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/>
  <bookViews>
    <workbookView xWindow="5700" yWindow="60" windowWidth="20730" windowHeight="11760" tabRatio="500" activeTab="1"/>
  </bookViews>
  <sheets>
    <sheet name="Passenger and Guide Strand" sheetId="1" r:id="rId1"/>
    <sheet name="Guide from Passenger" sheetId="2" r:id="rId2"/>
  </sheet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F17" i="2" l="1"/>
  <c r="AF16" i="2"/>
  <c r="AF15" i="2"/>
  <c r="AF14" i="2"/>
  <c r="AF13" i="2"/>
  <c r="AF12" i="2"/>
  <c r="AF11" i="2"/>
  <c r="AF10" i="2"/>
  <c r="AF9" i="2"/>
  <c r="AF8" i="2"/>
  <c r="AF7" i="2"/>
  <c r="AF6" i="2"/>
  <c r="AF5" i="2"/>
  <c r="AF4" i="2"/>
  <c r="D3" i="1"/>
  <c r="C3" i="1"/>
  <c r="AF3" i="2"/>
  <c r="C3" i="2"/>
  <c r="D3" i="2"/>
  <c r="E3" i="2"/>
  <c r="F3" i="2"/>
  <c r="G3" i="2"/>
  <c r="H3" i="2"/>
  <c r="I3" i="2"/>
  <c r="J3" i="2"/>
  <c r="K3" i="2"/>
  <c r="L3" i="2"/>
  <c r="M3" i="2"/>
  <c r="N3" i="2"/>
  <c r="O3" i="2"/>
  <c r="P3" i="2"/>
  <c r="Q3" i="2"/>
  <c r="R3" i="2"/>
  <c r="S3" i="2"/>
  <c r="T3" i="2"/>
  <c r="U3" i="2"/>
  <c r="V3" i="2"/>
  <c r="W3" i="2"/>
  <c r="X3" i="2"/>
  <c r="Y3" i="2"/>
  <c r="Z3" i="2"/>
  <c r="AA3" i="2"/>
  <c r="AB3" i="2"/>
  <c r="AC3" i="2"/>
  <c r="AD3" i="2"/>
  <c r="AE3" i="2"/>
  <c r="B3" i="2"/>
  <c r="C17" i="2"/>
  <c r="D17" i="2"/>
  <c r="E17" i="2"/>
  <c r="F17" i="2"/>
  <c r="G17" i="2"/>
  <c r="H17" i="2"/>
  <c r="I17" i="2"/>
  <c r="J17" i="2"/>
  <c r="C16" i="2"/>
  <c r="D16" i="2"/>
  <c r="E16" i="2"/>
  <c r="F16" i="2"/>
  <c r="G16" i="2"/>
  <c r="H16" i="2"/>
  <c r="I16" i="2"/>
  <c r="J16" i="2"/>
  <c r="C15" i="2"/>
  <c r="D15" i="2"/>
  <c r="E15" i="2"/>
  <c r="F15" i="2"/>
  <c r="G15" i="2"/>
  <c r="H15" i="2"/>
  <c r="I15" i="2"/>
  <c r="J15" i="2"/>
  <c r="C14" i="2"/>
  <c r="D14" i="2"/>
  <c r="E14" i="2"/>
  <c r="F14" i="2"/>
  <c r="G14" i="2"/>
  <c r="H14" i="2"/>
  <c r="I14" i="2"/>
  <c r="J14" i="2"/>
  <c r="C13" i="2"/>
  <c r="D13" i="2"/>
  <c r="E13" i="2"/>
  <c r="F13" i="2"/>
  <c r="G13" i="2"/>
  <c r="H13" i="2"/>
  <c r="I13" i="2"/>
  <c r="J13" i="2"/>
  <c r="C12" i="2"/>
  <c r="D12" i="2"/>
  <c r="E12" i="2"/>
  <c r="F12" i="2"/>
  <c r="G12" i="2"/>
  <c r="H12" i="2"/>
  <c r="I12" i="2"/>
  <c r="J12" i="2"/>
  <c r="C11" i="2"/>
  <c r="D11" i="2"/>
  <c r="E11" i="2"/>
  <c r="F11" i="2"/>
  <c r="G11" i="2"/>
  <c r="H11" i="2"/>
  <c r="I11" i="2"/>
  <c r="J11" i="2"/>
  <c r="C10" i="2"/>
  <c r="D10" i="2"/>
  <c r="E10" i="2"/>
  <c r="F10" i="2"/>
  <c r="G10" i="2"/>
  <c r="H10" i="2"/>
  <c r="I10" i="2"/>
  <c r="J10" i="2"/>
  <c r="C9" i="2"/>
  <c r="D9" i="2"/>
  <c r="E9" i="2"/>
  <c r="F9" i="2"/>
  <c r="G9" i="2"/>
  <c r="H9" i="2"/>
  <c r="I9" i="2"/>
  <c r="J9" i="2"/>
  <c r="C8" i="2"/>
  <c r="D8" i="2"/>
  <c r="E8" i="2"/>
  <c r="F8" i="2"/>
  <c r="G8" i="2"/>
  <c r="H8" i="2"/>
  <c r="I8" i="2"/>
  <c r="J8" i="2"/>
  <c r="C7" i="2"/>
  <c r="D7" i="2"/>
  <c r="E7" i="2"/>
  <c r="F7" i="2"/>
  <c r="G7" i="2"/>
  <c r="H7" i="2"/>
  <c r="I7" i="2"/>
  <c r="J7" i="2"/>
  <c r="C6" i="2"/>
  <c r="D6" i="2"/>
  <c r="E6" i="2"/>
  <c r="F6" i="2"/>
  <c r="G6" i="2"/>
  <c r="H6" i="2"/>
  <c r="I6" i="2"/>
  <c r="J6" i="2"/>
  <c r="C5" i="2"/>
  <c r="D5" i="2"/>
  <c r="E5" i="2"/>
  <c r="F5" i="2"/>
  <c r="G5" i="2"/>
  <c r="H5" i="2"/>
  <c r="I5" i="2"/>
  <c r="J5" i="2"/>
  <c r="C4" i="2"/>
  <c r="D4" i="2"/>
  <c r="E4" i="2"/>
  <c r="F4" i="2"/>
  <c r="G4" i="2"/>
  <c r="H4" i="2"/>
  <c r="I4" i="2"/>
  <c r="J4" i="2"/>
  <c r="K4" i="2"/>
  <c r="L4" i="2"/>
  <c r="M4" i="2"/>
  <c r="N4" i="2"/>
  <c r="O4" i="2"/>
  <c r="P4" i="2"/>
  <c r="Q4" i="2"/>
  <c r="R4" i="2"/>
  <c r="S4" i="2"/>
  <c r="T4" i="2"/>
  <c r="U4" i="2"/>
  <c r="V4" i="2"/>
  <c r="W4" i="2"/>
  <c r="X4" i="2"/>
  <c r="Y4" i="2"/>
  <c r="Z4" i="2"/>
  <c r="AA4" i="2"/>
  <c r="AB4" i="2"/>
  <c r="AC4" i="2"/>
  <c r="AD4" i="2"/>
  <c r="AE4" i="2"/>
  <c r="B4" i="2"/>
  <c r="AE16" i="2"/>
  <c r="AD16" i="2"/>
  <c r="AC16" i="2"/>
  <c r="AB16" i="2"/>
  <c r="AA16" i="2"/>
  <c r="Z16" i="2"/>
  <c r="Y16" i="2"/>
  <c r="X16" i="2"/>
  <c r="W16" i="2"/>
  <c r="V16" i="2"/>
  <c r="U16" i="2"/>
  <c r="T16" i="2"/>
  <c r="S16" i="2"/>
  <c r="R16" i="2"/>
  <c r="Q16" i="2"/>
  <c r="P16" i="2"/>
  <c r="O16" i="2"/>
  <c r="N16" i="2"/>
  <c r="M16" i="2"/>
  <c r="L16" i="2"/>
  <c r="K16" i="2"/>
  <c r="AE15" i="2"/>
  <c r="AD15" i="2"/>
  <c r="AC15" i="2"/>
  <c r="AB15" i="2"/>
  <c r="AA15" i="2"/>
  <c r="Z15" i="2"/>
  <c r="Y15" i="2"/>
  <c r="X15" i="2"/>
  <c r="W15" i="2"/>
  <c r="V15" i="2"/>
  <c r="U15" i="2"/>
  <c r="T15" i="2"/>
  <c r="S15" i="2"/>
  <c r="R15" i="2"/>
  <c r="Q15" i="2"/>
  <c r="P15" i="2"/>
  <c r="O15" i="2"/>
  <c r="N15" i="2"/>
  <c r="M15" i="2"/>
  <c r="L15" i="2"/>
  <c r="K15" i="2"/>
  <c r="AE14" i="2"/>
  <c r="AD14" i="2"/>
  <c r="AC14" i="2"/>
  <c r="AB14" i="2"/>
  <c r="AA14" i="2"/>
  <c r="Z14" i="2"/>
  <c r="Y14" i="2"/>
  <c r="X14" i="2"/>
  <c r="W14" i="2"/>
  <c r="V14" i="2"/>
  <c r="U14" i="2"/>
  <c r="T14" i="2"/>
  <c r="S14" i="2"/>
  <c r="R14" i="2"/>
  <c r="Q14" i="2"/>
  <c r="P14" i="2"/>
  <c r="O14" i="2"/>
  <c r="N14" i="2"/>
  <c r="M14" i="2"/>
  <c r="L14" i="2"/>
  <c r="K14" i="2"/>
  <c r="AE13" i="2"/>
  <c r="AD13" i="2"/>
  <c r="AC13" i="2"/>
  <c r="AB13" i="2"/>
  <c r="AA13" i="2"/>
  <c r="Z13" i="2"/>
  <c r="Y13" i="2"/>
  <c r="X13" i="2"/>
  <c r="W13" i="2"/>
  <c r="V13" i="2"/>
  <c r="U13" i="2"/>
  <c r="T13" i="2"/>
  <c r="S13" i="2"/>
  <c r="R13" i="2"/>
  <c r="Q13" i="2"/>
  <c r="P13" i="2"/>
  <c r="O13" i="2"/>
  <c r="N13" i="2"/>
  <c r="M13" i="2"/>
  <c r="L13" i="2"/>
  <c r="K13" i="2"/>
  <c r="AE12" i="2"/>
  <c r="AD12" i="2"/>
  <c r="AC12" i="2"/>
  <c r="AB12" i="2"/>
  <c r="AA12" i="2"/>
  <c r="Z12" i="2"/>
  <c r="Y12" i="2"/>
  <c r="X12" i="2"/>
  <c r="W12" i="2"/>
  <c r="V12" i="2"/>
  <c r="U12" i="2"/>
  <c r="T12" i="2"/>
  <c r="S12" i="2"/>
  <c r="R12" i="2"/>
  <c r="Q12" i="2"/>
  <c r="P12" i="2"/>
  <c r="O12" i="2"/>
  <c r="N12" i="2"/>
  <c r="M12" i="2"/>
  <c r="L12" i="2"/>
  <c r="K12" i="2"/>
  <c r="AE11" i="2"/>
  <c r="AD11" i="2"/>
  <c r="AC11" i="2"/>
  <c r="AB11" i="2"/>
  <c r="AA11" i="2"/>
  <c r="Z11" i="2"/>
  <c r="Y11" i="2"/>
  <c r="X11" i="2"/>
  <c r="W11" i="2"/>
  <c r="V11" i="2"/>
  <c r="U11" i="2"/>
  <c r="T11" i="2"/>
  <c r="S11" i="2"/>
  <c r="R11" i="2"/>
  <c r="Q11" i="2"/>
  <c r="P11" i="2"/>
  <c r="O11" i="2"/>
  <c r="N11" i="2"/>
  <c r="M11" i="2"/>
  <c r="L11" i="2"/>
  <c r="K11" i="2"/>
  <c r="AE10" i="2"/>
  <c r="AD10" i="2"/>
  <c r="AC10" i="2"/>
  <c r="AB10" i="2"/>
  <c r="AA10" i="2"/>
  <c r="Z10" i="2"/>
  <c r="Y10" i="2"/>
  <c r="X10" i="2"/>
  <c r="W10" i="2"/>
  <c r="V10" i="2"/>
  <c r="U10" i="2"/>
  <c r="T10" i="2"/>
  <c r="S10" i="2"/>
  <c r="R10" i="2"/>
  <c r="Q10" i="2"/>
  <c r="P10" i="2"/>
  <c r="O10" i="2"/>
  <c r="N10" i="2"/>
  <c r="M10" i="2"/>
  <c r="L10" i="2"/>
  <c r="K10" i="2"/>
  <c r="AE9" i="2"/>
  <c r="AD9" i="2"/>
  <c r="AC9" i="2"/>
  <c r="AB9" i="2"/>
  <c r="AA9" i="2"/>
  <c r="Z9" i="2"/>
  <c r="Y9" i="2"/>
  <c r="X9" i="2"/>
  <c r="W9" i="2"/>
  <c r="V9" i="2"/>
  <c r="U9" i="2"/>
  <c r="T9" i="2"/>
  <c r="S9" i="2"/>
  <c r="R9" i="2"/>
  <c r="Q9" i="2"/>
  <c r="P9" i="2"/>
  <c r="O9" i="2"/>
  <c r="N9" i="2"/>
  <c r="M9" i="2"/>
  <c r="L9" i="2"/>
  <c r="K9" i="2"/>
  <c r="AE8" i="2"/>
  <c r="AD8" i="2"/>
  <c r="AC8" i="2"/>
  <c r="AB8" i="2"/>
  <c r="AA8" i="2"/>
  <c r="Z8" i="2"/>
  <c r="Y8" i="2"/>
  <c r="X8" i="2"/>
  <c r="W8" i="2"/>
  <c r="V8" i="2"/>
  <c r="U8" i="2"/>
  <c r="T8" i="2"/>
  <c r="S8" i="2"/>
  <c r="R8" i="2"/>
  <c r="Q8" i="2"/>
  <c r="P8" i="2"/>
  <c r="O8" i="2"/>
  <c r="N8" i="2"/>
  <c r="M8" i="2"/>
  <c r="L8" i="2"/>
  <c r="K8" i="2"/>
  <c r="AE7" i="2"/>
  <c r="AD7" i="2"/>
  <c r="AC7" i="2"/>
  <c r="AB7" i="2"/>
  <c r="AA7" i="2"/>
  <c r="Z7" i="2"/>
  <c r="Y7" i="2"/>
  <c r="X7" i="2"/>
  <c r="W7" i="2"/>
  <c r="V7" i="2"/>
  <c r="U7" i="2"/>
  <c r="T7" i="2"/>
  <c r="S7" i="2"/>
  <c r="R7" i="2"/>
  <c r="Q7" i="2"/>
  <c r="P7" i="2"/>
  <c r="O7" i="2"/>
  <c r="N7" i="2"/>
  <c r="M7" i="2"/>
  <c r="L7" i="2"/>
  <c r="K7" i="2"/>
  <c r="AE6" i="2"/>
  <c r="AD6" i="2"/>
  <c r="AC6" i="2"/>
  <c r="AB6" i="2"/>
  <c r="AA6" i="2"/>
  <c r="Z6" i="2"/>
  <c r="Y6" i="2"/>
  <c r="X6" i="2"/>
  <c r="W6" i="2"/>
  <c r="V6" i="2"/>
  <c r="U6" i="2"/>
  <c r="T6" i="2"/>
  <c r="S6" i="2"/>
  <c r="R6" i="2"/>
  <c r="Q6" i="2"/>
  <c r="P6" i="2"/>
  <c r="O6" i="2"/>
  <c r="N6" i="2"/>
  <c r="M6" i="2"/>
  <c r="L6" i="2"/>
  <c r="K6" i="2"/>
  <c r="AE5" i="2"/>
  <c r="AD5" i="2"/>
  <c r="AC5" i="2"/>
  <c r="AB5" i="2"/>
  <c r="AA5" i="2"/>
  <c r="Z5" i="2"/>
  <c r="Y5" i="2"/>
  <c r="X5" i="2"/>
  <c r="W5" i="2"/>
  <c r="V5" i="2"/>
  <c r="U5" i="2"/>
  <c r="T5" i="2"/>
  <c r="S5" i="2"/>
  <c r="R5" i="2"/>
  <c r="Q5" i="2"/>
  <c r="P5" i="2"/>
  <c r="O5" i="2"/>
  <c r="N5" i="2"/>
  <c r="M5" i="2"/>
  <c r="L5" i="2"/>
  <c r="K5" i="2"/>
  <c r="B7" i="2"/>
  <c r="B6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X17" i="2"/>
  <c r="Y17" i="2"/>
  <c r="Z17" i="2"/>
  <c r="AA17" i="2"/>
  <c r="AB17" i="2"/>
  <c r="AC17" i="2"/>
  <c r="AD17" i="2"/>
  <c r="AE17" i="2"/>
  <c r="B17" i="2"/>
  <c r="B16" i="2"/>
  <c r="B15" i="2"/>
  <c r="B14" i="2"/>
  <c r="B13" i="2"/>
  <c r="B12" i="2"/>
  <c r="B11" i="2"/>
  <c r="B10" i="2"/>
  <c r="B9" i="2"/>
  <c r="B8" i="2"/>
  <c r="B5" i="2"/>
  <c r="AG3" i="2"/>
  <c r="AI3" i="2"/>
  <c r="AH3" i="2"/>
  <c r="D5" i="1"/>
  <c r="D4" i="1"/>
  <c r="C4" i="1"/>
  <c r="B5" i="1"/>
  <c r="D10" i="1"/>
  <c r="C5" i="1"/>
  <c r="D17" i="1"/>
  <c r="C17" i="1"/>
  <c r="D16" i="1"/>
  <c r="C16" i="1"/>
  <c r="D15" i="1"/>
  <c r="C15" i="1"/>
  <c r="D14" i="1"/>
  <c r="C14" i="1"/>
  <c r="D13" i="1"/>
  <c r="C13" i="1"/>
  <c r="D12" i="1"/>
  <c r="C12" i="1"/>
  <c r="D11" i="1"/>
  <c r="C11" i="1"/>
  <c r="C10" i="1"/>
  <c r="D9" i="1"/>
  <c r="C9" i="1"/>
  <c r="D8" i="1"/>
  <c r="C8" i="1"/>
  <c r="D6" i="1"/>
  <c r="C6" i="1"/>
  <c r="B17" i="1"/>
  <c r="B16" i="1"/>
  <c r="B15" i="1"/>
  <c r="B14" i="1"/>
  <c r="B13" i="1"/>
  <c r="B12" i="1"/>
  <c r="B11" i="1"/>
  <c r="B10" i="1"/>
  <c r="B9" i="1"/>
  <c r="B8" i="1"/>
  <c r="B6" i="1"/>
  <c r="B4" i="1"/>
  <c r="B3" i="1"/>
  <c r="D7" i="1"/>
  <c r="B7" i="1"/>
  <c r="C7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</calcChain>
</file>

<file path=xl/sharedStrings.xml><?xml version="1.0" encoding="utf-8"?>
<sst xmlns="http://schemas.openxmlformats.org/spreadsheetml/2006/main" count="7" uniqueCount="5">
  <si>
    <t>Guide Strand (strand incorporated into RISC) 5'-3'</t>
  </si>
  <si>
    <t>Passenger Strand (target seq in mRNA) 5'-3'</t>
  </si>
  <si>
    <t>Full length TRC shRNA insert sequence</t>
  </si>
  <si>
    <t>Length of Sequence</t>
  </si>
  <si>
    <t>CCGGGCTCGTGAATTGATAGAGAAACTCGAGTTTCTCTATCAATTCACGAGCTTTTT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</si>
</sst>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theme="1"/>
      <name val="Arial"/>
    </font>
    <font>
      <sz val="14"/>
      <color theme="1"/>
      <name val="Arial"/>
    </font>
    <font>
      <b/>
      <sz val="12"/>
      <color theme="1"/>
      <name val="Arial"/>
    </font>
    <font>
      <b/>
      <sz val="12"/>
      <color rgb="FF000000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15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18">
    <xf numFmtId="0" fontId="0" fillId="0" borderId="0" xfId="0"/>
    <xf numFmtId="0" fontId="3" fillId="0" borderId="0" xfId="0" applyFont="1"/>
    <xf numFmtId="0" fontId="3" fillId="2" borderId="0" xfId="0" applyFont="1" applyFill="1"/>
    <xf numFmtId="0" fontId="3" fillId="0" borderId="0" xfId="0" applyFont="1" applyFill="1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/>
    <xf numFmtId="0" fontId="3" fillId="3" borderId="0" xfId="0" applyFont="1" applyFill="1"/>
    <xf numFmtId="0" fontId="3" fillId="0" borderId="0" xfId="0" applyFont="1" applyAlignment="1">
      <alignment horizontal="center"/>
    </xf>
    <xf numFmtId="0" fontId="3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3" fillId="2" borderId="1" xfId="0" applyFont="1" applyFill="1" applyBorder="1"/>
    <xf numFmtId="0" fontId="0" fillId="0" borderId="1" xfId="0" applyBorder="1"/>
    <xf numFmtId="0" fontId="4" fillId="4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0" xfId="0" quotePrefix="1" applyNumberFormat="1"/>
  </cellXfs>
  <cellStyles count="115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1"/>
  <sheetViews>
    <sheetView workbookViewId="0">
      <selection activeCell="C3" sqref="C3"/>
    </sheetView>
  </sheetViews>
  <sheetFormatPr defaultColWidth="10.875" defaultRowHeight="41.1" customHeight="1" x14ac:dyDescent="0.2"/>
  <cols>
    <col min="1" max="1" width="80.5" style="1" bestFit="1" customWidth="1"/>
    <col min="2" max="2" width="43.125" style="1" bestFit="1" customWidth="1"/>
    <col min="3" max="3" width="63.875" style="1" customWidth="1"/>
    <col min="4" max="4" width="1.375" style="1" customWidth="1"/>
    <col min="5" max="5" width="53.125" style="1" customWidth="1"/>
    <col min="6" max="16384" width="10.875" style="1"/>
  </cols>
  <sheetData>
    <row r="1" spans="1:5" ht="41.1" customHeight="1" x14ac:dyDescent="0.2">
      <c r="A1" s="5" t="s">
        <v>2</v>
      </c>
      <c r="B1" s="5" t="s">
        <v>1</v>
      </c>
      <c r="C1" s="5" t="s">
        <v>0</v>
      </c>
    </row>
    <row r="2" spans="1:5" ht="41.1" customHeight="1" x14ac:dyDescent="0.2">
      <c r="A2" s="2"/>
      <c r="B2" s="2"/>
      <c r="C2" s="2"/>
      <c r="D2" s="3"/>
    </row>
    <row r="3" spans="1:5" ht="41.1" customHeight="1" x14ac:dyDescent="0.25">
      <c r="A3" s="6" t="s">
        <v>4</v>
      </c>
      <c r="B3" s="4" t="str">
        <f t="shared" ref="B3:B6" si="0">MID(A3,(D3-21),21)</f>
        <v>GCTCGTGAATTGATAGAGAAA</v>
      </c>
      <c r="C3" s="4" t="str">
        <f>MID(A3, (D3+6),21)</f>
        <v>TTTCTCTATCAATTCACGAGC</v>
      </c>
      <c r="D3" s="4">
        <f t="shared" ref="D3:D17" si="1">FIND("CTCGAG",A3,1)</f>
        <v>26</v>
      </c>
    </row>
    <row r="4" spans="1:5" ht="41.1" customHeight="1" x14ac:dyDescent="0.25">
      <c r="A4"/>
      <c r="B4" s="4" t="e">
        <f t="shared" si="0"/>
        <v>#VALUE!</v>
      </c>
      <c r="C4" s="4" t="e">
        <f>MID(A4, (D4+6),21)</f>
        <v>#VALUE!</v>
      </c>
      <c r="D4" s="4" t="e">
        <f t="shared" si="1"/>
        <v>#VALUE!</v>
      </c>
    </row>
    <row r="5" spans="1:5" ht="41.1" customHeight="1" x14ac:dyDescent="0.25">
      <c r="A5"/>
      <c r="B5" s="4" t="e">
        <f>MID(A5,(D5-21),21)</f>
        <v>#VALUE!</v>
      </c>
      <c r="C5" s="4" t="e">
        <f>MID(A5, (D5+6),21)</f>
        <v>#VALUE!</v>
      </c>
      <c r="D5" s="4" t="e">
        <f>FIND("CTCGAG",A5,1)</f>
        <v>#VALUE!</v>
      </c>
    </row>
    <row r="6" spans="1:5" ht="41.1" customHeight="1" x14ac:dyDescent="0.25">
      <c r="A6"/>
      <c r="B6" s="4" t="e">
        <f t="shared" si="0"/>
        <v>#VALUE!</v>
      </c>
      <c r="C6" s="4" t="e">
        <f t="shared" ref="C6" si="2">MID(A6, (D6+6),21)</f>
        <v>#VALUE!</v>
      </c>
      <c r="D6" s="4" t="e">
        <f t="shared" si="1"/>
        <v>#VALUE!</v>
      </c>
      <c r="E6" s="7"/>
    </row>
    <row r="7" spans="1:5" ht="41.1" customHeight="1" x14ac:dyDescent="0.25">
      <c r="A7"/>
      <c r="B7" s="4" t="e">
        <f>MID(A7,(D7-21),21)</f>
        <v>#VALUE!</v>
      </c>
      <c r="C7" s="4" t="e">
        <f>MID(A7, (D7+6),21)</f>
        <v>#VALUE!</v>
      </c>
      <c r="D7" s="4" t="e">
        <f t="shared" si="1"/>
        <v>#VALUE!</v>
      </c>
    </row>
    <row r="8" spans="1:5" ht="41.1" customHeight="1" x14ac:dyDescent="0.25">
      <c r="A8"/>
      <c r="B8" s="4" t="e">
        <f t="shared" ref="B8:B17" si="3">MID(A8,(D8-21),21)</f>
        <v>#VALUE!</v>
      </c>
      <c r="C8" s="4" t="e">
        <f t="shared" ref="C8:C17" si="4">MID(A8, (D8+6),21)</f>
        <v>#VALUE!</v>
      </c>
      <c r="D8" s="4" t="e">
        <f t="shared" si="1"/>
        <v>#VALUE!</v>
      </c>
    </row>
    <row r="9" spans="1:5" ht="41.1" customHeight="1" x14ac:dyDescent="0.25">
      <c r="A9"/>
      <c r="B9" s="4" t="e">
        <f t="shared" si="3"/>
        <v>#VALUE!</v>
      </c>
      <c r="C9" s="4" t="e">
        <f t="shared" si="4"/>
        <v>#VALUE!</v>
      </c>
      <c r="D9" s="4" t="e">
        <f t="shared" si="1"/>
        <v>#VALUE!</v>
      </c>
    </row>
    <row r="10" spans="1:5" ht="41.1" customHeight="1" x14ac:dyDescent="0.25">
      <c r="A10"/>
      <c r="B10" s="4" t="e">
        <f t="shared" si="3"/>
        <v>#VALUE!</v>
      </c>
      <c r="C10" s="4" t="e">
        <f t="shared" si="4"/>
        <v>#VALUE!</v>
      </c>
      <c r="D10" s="4" t="e">
        <f>FIND("CTCGAG",A10,1)</f>
        <v>#VALUE!</v>
      </c>
    </row>
    <row r="11" spans="1:5" ht="41.1" customHeight="1" x14ac:dyDescent="0.2">
      <c r="A11" s="4"/>
      <c r="B11" s="4" t="e">
        <f t="shared" si="3"/>
        <v>#VALUE!</v>
      </c>
      <c r="C11" s="4" t="e">
        <f t="shared" si="4"/>
        <v>#VALUE!</v>
      </c>
      <c r="D11" s="4" t="e">
        <f t="shared" si="1"/>
        <v>#VALUE!</v>
      </c>
    </row>
    <row r="12" spans="1:5" ht="41.1" customHeight="1" x14ac:dyDescent="0.2">
      <c r="A12" s="4"/>
      <c r="B12" s="4" t="e">
        <f t="shared" si="3"/>
        <v>#VALUE!</v>
      </c>
      <c r="C12" s="4" t="e">
        <f t="shared" si="4"/>
        <v>#VALUE!</v>
      </c>
      <c r="D12" s="4" t="e">
        <f t="shared" si="1"/>
        <v>#VALUE!</v>
      </c>
    </row>
    <row r="13" spans="1:5" ht="41.1" customHeight="1" x14ac:dyDescent="0.2">
      <c r="A13" s="4"/>
      <c r="B13" s="4" t="e">
        <f t="shared" si="3"/>
        <v>#VALUE!</v>
      </c>
      <c r="C13" s="4" t="e">
        <f t="shared" si="4"/>
        <v>#VALUE!</v>
      </c>
      <c r="D13" s="4" t="e">
        <f t="shared" si="1"/>
        <v>#VALUE!</v>
      </c>
    </row>
    <row r="14" spans="1:5" ht="41.1" customHeight="1" x14ac:dyDescent="0.2">
      <c r="A14" s="4"/>
      <c r="B14" s="4" t="e">
        <f t="shared" si="3"/>
        <v>#VALUE!</v>
      </c>
      <c r="C14" s="4" t="e">
        <f t="shared" si="4"/>
        <v>#VALUE!</v>
      </c>
      <c r="D14" s="4" t="e">
        <f t="shared" si="1"/>
        <v>#VALUE!</v>
      </c>
    </row>
    <row r="15" spans="1:5" ht="41.1" customHeight="1" x14ac:dyDescent="0.2">
      <c r="A15" s="4"/>
      <c r="B15" s="4" t="e">
        <f t="shared" si="3"/>
        <v>#VALUE!</v>
      </c>
      <c r="C15" s="4" t="e">
        <f t="shared" si="4"/>
        <v>#VALUE!</v>
      </c>
      <c r="D15" s="4" t="e">
        <f t="shared" si="1"/>
        <v>#VALUE!</v>
      </c>
    </row>
    <row r="16" spans="1:5" ht="41.1" customHeight="1" x14ac:dyDescent="0.2">
      <c r="A16" s="4"/>
      <c r="B16" s="4" t="e">
        <f t="shared" si="3"/>
        <v>#VALUE!</v>
      </c>
      <c r="C16" s="4" t="e">
        <f t="shared" si="4"/>
        <v>#VALUE!</v>
      </c>
      <c r="D16" s="4" t="e">
        <f t="shared" si="1"/>
        <v>#VALUE!</v>
      </c>
    </row>
    <row r="17" spans="1:4" ht="41.1" customHeight="1" x14ac:dyDescent="0.2">
      <c r="A17" s="4"/>
      <c r="B17" s="4" t="e">
        <f t="shared" si="3"/>
        <v>#VALUE!</v>
      </c>
      <c r="C17" s="4" t="e">
        <f t="shared" si="4"/>
        <v>#VALUE!</v>
      </c>
      <c r="D17" s="4" t="e">
        <f t="shared" si="1"/>
        <v>#VALUE!</v>
      </c>
    </row>
    <row r="18" spans="1:4" ht="41.1" customHeight="1" x14ac:dyDescent="0.2">
      <c r="A18" s="4"/>
      <c r="B18" s="4" t="str">
        <f t="shared" ref="B18:B41" si="5">MID(A18,5,21)</f>
        <v/>
      </c>
      <c r="C18" s="4" t="str">
        <f t="shared" ref="C18:C41" si="6">MID(A18,32,21)</f>
        <v/>
      </c>
    </row>
    <row r="19" spans="1:4" ht="41.1" customHeight="1" x14ac:dyDescent="0.2">
      <c r="A19" s="4"/>
      <c r="B19" s="4" t="str">
        <f t="shared" si="5"/>
        <v/>
      </c>
      <c r="C19" s="4" t="str">
        <f t="shared" si="6"/>
        <v/>
      </c>
    </row>
    <row r="20" spans="1:4" ht="41.1" customHeight="1" x14ac:dyDescent="0.2">
      <c r="A20" s="4"/>
      <c r="B20" s="4" t="str">
        <f t="shared" si="5"/>
        <v/>
      </c>
      <c r="C20" s="4" t="str">
        <f t="shared" si="6"/>
        <v/>
      </c>
    </row>
    <row r="21" spans="1:4" ht="41.1" customHeight="1" x14ac:dyDescent="0.2">
      <c r="A21" s="4"/>
      <c r="B21" s="4" t="str">
        <f t="shared" si="5"/>
        <v/>
      </c>
      <c r="C21" s="4" t="str">
        <f t="shared" si="6"/>
        <v/>
      </c>
    </row>
    <row r="22" spans="1:4" ht="41.1" customHeight="1" x14ac:dyDescent="0.2">
      <c r="A22" s="4"/>
      <c r="B22" s="4" t="str">
        <f t="shared" si="5"/>
        <v/>
      </c>
      <c r="C22" s="4" t="str">
        <f t="shared" si="6"/>
        <v/>
      </c>
    </row>
    <row r="23" spans="1:4" ht="41.1" customHeight="1" x14ac:dyDescent="0.2">
      <c r="A23" s="4"/>
      <c r="B23" s="4" t="str">
        <f t="shared" si="5"/>
        <v/>
      </c>
      <c r="C23" s="4" t="str">
        <f t="shared" si="6"/>
        <v/>
      </c>
    </row>
    <row r="24" spans="1:4" ht="41.1" customHeight="1" x14ac:dyDescent="0.2">
      <c r="A24" s="4"/>
      <c r="B24" s="4" t="str">
        <f t="shared" si="5"/>
        <v/>
      </c>
      <c r="C24" s="4" t="str">
        <f t="shared" si="6"/>
        <v/>
      </c>
    </row>
    <row r="25" spans="1:4" ht="41.1" customHeight="1" x14ac:dyDescent="0.2">
      <c r="A25" s="4"/>
      <c r="B25" s="4" t="str">
        <f t="shared" si="5"/>
        <v/>
      </c>
      <c r="C25" s="4" t="str">
        <f t="shared" si="6"/>
        <v/>
      </c>
    </row>
    <row r="26" spans="1:4" ht="41.1" customHeight="1" x14ac:dyDescent="0.2">
      <c r="A26" s="4"/>
      <c r="B26" s="4" t="str">
        <f t="shared" si="5"/>
        <v/>
      </c>
      <c r="C26" s="4" t="str">
        <f t="shared" si="6"/>
        <v/>
      </c>
    </row>
    <row r="27" spans="1:4" ht="41.1" customHeight="1" x14ac:dyDescent="0.2">
      <c r="A27" s="4"/>
      <c r="B27" s="4" t="str">
        <f t="shared" si="5"/>
        <v/>
      </c>
      <c r="C27" s="4" t="str">
        <f t="shared" si="6"/>
        <v/>
      </c>
    </row>
    <row r="28" spans="1:4" ht="41.1" customHeight="1" x14ac:dyDescent="0.2">
      <c r="A28" s="4"/>
      <c r="B28" s="4" t="str">
        <f t="shared" si="5"/>
        <v/>
      </c>
      <c r="C28" s="4" t="str">
        <f t="shared" si="6"/>
        <v/>
      </c>
    </row>
    <row r="29" spans="1:4" ht="41.1" customHeight="1" x14ac:dyDescent="0.2">
      <c r="A29" s="4"/>
      <c r="B29" s="4" t="str">
        <f t="shared" si="5"/>
        <v/>
      </c>
      <c r="C29" s="4" t="str">
        <f t="shared" si="6"/>
        <v/>
      </c>
    </row>
    <row r="30" spans="1:4" ht="41.1" customHeight="1" x14ac:dyDescent="0.2">
      <c r="A30" s="4"/>
      <c r="B30" s="4" t="str">
        <f t="shared" si="5"/>
        <v/>
      </c>
      <c r="C30" s="4" t="str">
        <f t="shared" si="6"/>
        <v/>
      </c>
    </row>
    <row r="31" spans="1:4" ht="41.1" customHeight="1" x14ac:dyDescent="0.2">
      <c r="A31" s="4"/>
      <c r="B31" s="4" t="str">
        <f t="shared" si="5"/>
        <v/>
      </c>
      <c r="C31" s="4" t="str">
        <f t="shared" si="6"/>
        <v/>
      </c>
    </row>
    <row r="32" spans="1:4" ht="41.1" customHeight="1" x14ac:dyDescent="0.2">
      <c r="A32" s="4"/>
      <c r="B32" s="4" t="str">
        <f t="shared" si="5"/>
        <v/>
      </c>
      <c r="C32" s="4" t="str">
        <f t="shared" si="6"/>
        <v/>
      </c>
    </row>
    <row r="33" spans="1:3" ht="41.1" customHeight="1" x14ac:dyDescent="0.2">
      <c r="A33" s="4"/>
      <c r="B33" s="4" t="str">
        <f t="shared" si="5"/>
        <v/>
      </c>
      <c r="C33" s="4" t="str">
        <f t="shared" si="6"/>
        <v/>
      </c>
    </row>
    <row r="34" spans="1:3" ht="41.1" customHeight="1" x14ac:dyDescent="0.2">
      <c r="A34" s="4"/>
      <c r="B34" s="4" t="str">
        <f t="shared" si="5"/>
        <v/>
      </c>
      <c r="C34" s="4" t="str">
        <f t="shared" si="6"/>
        <v/>
      </c>
    </row>
    <row r="35" spans="1:3" ht="41.1" customHeight="1" x14ac:dyDescent="0.2">
      <c r="A35" s="4"/>
      <c r="B35" s="4" t="str">
        <f t="shared" si="5"/>
        <v/>
      </c>
      <c r="C35" s="4" t="str">
        <f t="shared" si="6"/>
        <v/>
      </c>
    </row>
    <row r="36" spans="1:3" ht="41.1" customHeight="1" x14ac:dyDescent="0.2">
      <c r="A36" s="4"/>
      <c r="B36" s="4" t="str">
        <f t="shared" si="5"/>
        <v/>
      </c>
      <c r="C36" s="4" t="str">
        <f t="shared" si="6"/>
        <v/>
      </c>
    </row>
    <row r="37" spans="1:3" ht="41.1" customHeight="1" x14ac:dyDescent="0.2">
      <c r="A37" s="4"/>
      <c r="B37" s="4" t="str">
        <f t="shared" si="5"/>
        <v/>
      </c>
      <c r="C37" s="4" t="str">
        <f t="shared" si="6"/>
        <v/>
      </c>
    </row>
    <row r="38" spans="1:3" ht="41.1" customHeight="1" x14ac:dyDescent="0.2">
      <c r="A38" s="4"/>
      <c r="B38" s="4" t="str">
        <f t="shared" si="5"/>
        <v/>
      </c>
      <c r="C38" s="4" t="str">
        <f t="shared" si="6"/>
        <v/>
      </c>
    </row>
    <row r="39" spans="1:3" ht="41.1" customHeight="1" x14ac:dyDescent="0.2">
      <c r="A39" s="4"/>
      <c r="B39" s="4" t="str">
        <f t="shared" si="5"/>
        <v/>
      </c>
      <c r="C39" s="4" t="str">
        <f t="shared" si="6"/>
        <v/>
      </c>
    </row>
    <row r="40" spans="1:3" ht="41.1" customHeight="1" x14ac:dyDescent="0.2">
      <c r="A40" s="4"/>
      <c r="B40" s="4" t="str">
        <f t="shared" si="5"/>
        <v/>
      </c>
      <c r="C40" s="4" t="str">
        <f t="shared" si="6"/>
        <v/>
      </c>
    </row>
    <row r="41" spans="1:3" ht="41.1" customHeight="1" x14ac:dyDescent="0.2">
      <c r="A41" s="4"/>
      <c r="B41" s="4" t="str">
        <f t="shared" si="5"/>
        <v/>
      </c>
      <c r="C41" s="4" t="str">
        <f t="shared" si="6"/>
        <v/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63"/>
  <sheetViews>
    <sheetView tabSelected="1" workbookViewId="0">
      <selection activeCell="A12" sqref="A12"/>
    </sheetView>
  </sheetViews>
  <sheetFormatPr defaultColWidth="10.875" defaultRowHeight="41.1" customHeight="1" x14ac:dyDescent="0.2"/>
  <cols>
    <col min="1" max="1" width="80.5" style="1" bestFit="1" customWidth="1"/>
    <col min="2" max="2" width="50.375" style="1" customWidth="1"/>
    <col min="3" max="3" width="13.5" style="1" hidden="1" customWidth="1"/>
    <col min="4" max="4" width="7.625" style="1" hidden="1" customWidth="1"/>
    <col min="5" max="5" width="11.5" style="1" hidden="1" customWidth="1"/>
    <col min="6" max="6" width="14.625" style="1" hidden="1" customWidth="1"/>
    <col min="7" max="7" width="9.5" style="1" hidden="1" customWidth="1"/>
    <col min="8" max="8" width="12.875" style="1" hidden="1" customWidth="1"/>
    <col min="9" max="9" width="13.625" style="1" hidden="1" customWidth="1"/>
    <col min="10" max="10" width="43" style="1" hidden="1" customWidth="1"/>
    <col min="11" max="31" width="3.625" style="8" hidden="1" customWidth="1"/>
    <col min="32" max="32" width="21.875" style="1" customWidth="1"/>
    <col min="33" max="16384" width="10.875" style="1"/>
  </cols>
  <sheetData>
    <row r="1" spans="1:35" ht="41.1" customHeight="1" x14ac:dyDescent="0.2">
      <c r="A1" s="12" t="s">
        <v>1</v>
      </c>
      <c r="B1" s="12" t="s">
        <v>0</v>
      </c>
      <c r="C1" s="5"/>
      <c r="K1" s="11">
        <v>1</v>
      </c>
      <c r="L1" s="11">
        <v>2</v>
      </c>
      <c r="M1" s="11">
        <v>3</v>
      </c>
      <c r="N1" s="11">
        <v>4</v>
      </c>
      <c r="O1" s="11">
        <v>5</v>
      </c>
      <c r="P1" s="11">
        <v>6</v>
      </c>
      <c r="Q1" s="11">
        <v>7</v>
      </c>
      <c r="R1" s="11">
        <v>8</v>
      </c>
      <c r="S1" s="11">
        <v>9</v>
      </c>
      <c r="T1" s="11">
        <v>10</v>
      </c>
      <c r="U1" s="11">
        <v>11</v>
      </c>
      <c r="V1" s="11">
        <v>12</v>
      </c>
      <c r="W1" s="11">
        <v>13</v>
      </c>
      <c r="X1" s="11">
        <v>14</v>
      </c>
      <c r="Y1" s="11">
        <v>15</v>
      </c>
      <c r="Z1" s="11">
        <v>16</v>
      </c>
      <c r="AA1" s="11">
        <v>17</v>
      </c>
      <c r="AB1" s="11">
        <v>18</v>
      </c>
      <c r="AC1" s="11">
        <v>19</v>
      </c>
      <c r="AD1" s="11">
        <v>20</v>
      </c>
      <c r="AE1" s="11">
        <v>21</v>
      </c>
      <c r="AF1" s="5" t="s">
        <v>3</v>
      </c>
    </row>
    <row r="2" spans="1:35" ht="41.1" customHeight="1" x14ac:dyDescent="0.25">
      <c r="A2" s="13"/>
      <c r="B2" s="13"/>
      <c r="C2" s="2"/>
      <c r="D2" s="3"/>
      <c r="K2" s="9"/>
      <c r="L2" s="9"/>
      <c r="M2" s="9"/>
      <c r="N2" s="9"/>
      <c r="O2" s="9"/>
      <c r="P2" s="9"/>
      <c r="Q2" s="9"/>
      <c r="R2" s="9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</row>
    <row r="3" spans="1:35" ht="41.1" customHeight="1" x14ac:dyDescent="0.25">
      <c r="A3" s="17"/>
      <c r="B3" s="15" t="str">
        <f>CONCATENATE(K3,L3,M3,N3,O3,P3,Q3,R3,S3,T3,U3,V3,W3,X3,Y3,Z3,AA3,AB3,AC3,AD3,AE3)</f>
        <v/>
      </c>
      <c r="C3" s="4" t="str">
        <f t="shared" ref="C3:C17" si="0">SUBSTITUTE(A3,"A","1")</f>
        <v/>
      </c>
      <c r="D3" s="4" t="str">
        <f>SUBSTITUTE(C3,"T","2")</f>
        <v/>
      </c>
      <c r="E3" s="4" t="str">
        <f>SUBSTITUTE(D3,"C","3")</f>
        <v/>
      </c>
      <c r="F3" s="4" t="str">
        <f>SUBSTITUTE(E3,"G","4")</f>
        <v/>
      </c>
      <c r="G3" s="4" t="str">
        <f>SUBSTITUTE(F3,"1","T")</f>
        <v/>
      </c>
      <c r="H3" s="4" t="str">
        <f>SUBSTITUTE(G3,"2","A")</f>
        <v/>
      </c>
      <c r="I3" s="4" t="str">
        <f>SUBSTITUTE(H3,"3","G")</f>
        <v/>
      </c>
      <c r="J3" s="4" t="str">
        <f>SUBSTITUTE(I3,"4","C")</f>
        <v/>
      </c>
      <c r="K3" s="8" t="str">
        <f t="shared" ref="K3:K16" si="1">MID(J3,21,1)</f>
        <v/>
      </c>
      <c r="L3" s="8" t="str">
        <f t="shared" ref="L3:L16" si="2">MID(J3,20,1)</f>
        <v/>
      </c>
      <c r="M3" s="8" t="str">
        <f t="shared" ref="M3:M16" si="3">MID(J3,19,1)</f>
        <v/>
      </c>
      <c r="N3" s="8" t="str">
        <f t="shared" ref="N3:N16" si="4">MID(J3,18,1)</f>
        <v/>
      </c>
      <c r="O3" s="8" t="str">
        <f t="shared" ref="O3:O16" si="5">MID(J3,17,1)</f>
        <v/>
      </c>
      <c r="P3" s="8" t="str">
        <f t="shared" ref="P3:P16" si="6">MID(J3,16,1)</f>
        <v/>
      </c>
      <c r="Q3" s="8" t="str">
        <f t="shared" ref="Q3:Q16" si="7">MID(J3,15,1)</f>
        <v/>
      </c>
      <c r="R3" s="8" t="str">
        <f t="shared" ref="R3:R16" si="8">MID(J3,14,1)</f>
        <v/>
      </c>
      <c r="S3" s="8" t="str">
        <f t="shared" ref="S3:S16" si="9">MID(J3,13,1)</f>
        <v/>
      </c>
      <c r="T3" s="8" t="str">
        <f t="shared" ref="T3:T16" si="10">MID(J3,12,1)</f>
        <v/>
      </c>
      <c r="U3" s="8" t="str">
        <f t="shared" ref="U3:U16" si="11">MID(J3,11,1)</f>
        <v/>
      </c>
      <c r="V3" s="8" t="str">
        <f t="shared" ref="V3:V16" si="12">MID(J3,10,1)</f>
        <v/>
      </c>
      <c r="W3" s="8" t="str">
        <f t="shared" ref="W3:W16" si="13">MID(J3,9,1)</f>
        <v/>
      </c>
      <c r="X3" s="8" t="str">
        <f t="shared" ref="X3:X16" si="14">MID(J3,8,1)</f>
        <v/>
      </c>
      <c r="Y3" s="8" t="str">
        <f t="shared" ref="Y3:Y16" si="15">MID(J3,7,1)</f>
        <v/>
      </c>
      <c r="Z3" s="8" t="str">
        <f t="shared" ref="Z3:Z16" si="16">MID(J3,6,1)</f>
        <v/>
      </c>
      <c r="AA3" s="8" t="str">
        <f t="shared" ref="AA3:AA16" si="17">MID(J3,5,1)</f>
        <v/>
      </c>
      <c r="AB3" s="8" t="str">
        <f t="shared" ref="AB3:AB16" si="18">MID(J3,4,1)</f>
        <v/>
      </c>
      <c r="AC3" s="8" t="str">
        <f t="shared" ref="AC3:AC16" si="19">MID(J3,3,1)</f>
        <v/>
      </c>
      <c r="AD3" s="8" t="str">
        <f t="shared" ref="AD3:AD16" si="20">MID(J3,2,1)</f>
        <v/>
      </c>
      <c r="AE3" s="8" t="str">
        <f t="shared" ref="AE3:AE16" si="21">MID(J3,1,1)</f>
        <v/>
      </c>
      <c r="AF3" s="8">
        <f>LEN(A3)</f>
        <v>0</v>
      </c>
      <c r="AG3" s="1" t="str">
        <f t="shared" ref="AG3:AI3" si="22">MID(AE3,20,1)</f>
        <v/>
      </c>
      <c r="AH3" s="1" t="str">
        <f t="shared" si="22"/>
        <v/>
      </c>
      <c r="AI3" s="1" t="str">
        <f t="shared" si="22"/>
        <v/>
      </c>
    </row>
    <row r="4" spans="1:35" ht="41.1" customHeight="1" x14ac:dyDescent="0.25">
      <c r="A4" s="14"/>
      <c r="B4" s="15" t="str">
        <f>CONCATENATE(K4,L4,M4,N4,O4,P4,Q4,R4,S4,T4,U4,V4,W4,X4,Y4,Z4,AA4,AB4,AC4,AD4,AE4)</f>
        <v/>
      </c>
      <c r="C4" s="4" t="str">
        <f t="shared" si="0"/>
        <v/>
      </c>
      <c r="D4" s="4" t="str">
        <f>SUBSTITUTE(C4,"T","2")</f>
        <v/>
      </c>
      <c r="E4" s="4" t="str">
        <f t="shared" ref="E4:E17" si="23">SUBSTITUTE(D4,"C","3")</f>
        <v/>
      </c>
      <c r="F4" s="4" t="str">
        <f t="shared" ref="F4:F17" si="24">SUBSTITUTE(E4,"G","4")</f>
        <v/>
      </c>
      <c r="G4" s="4" t="str">
        <f t="shared" ref="G4:G17" si="25">SUBSTITUTE(F4,"1","T")</f>
        <v/>
      </c>
      <c r="H4" s="4" t="str">
        <f t="shared" ref="H4:H17" si="26">SUBSTITUTE(G4,"2","A")</f>
        <v/>
      </c>
      <c r="I4" s="4" t="str">
        <f t="shared" ref="I4:I17" si="27">SUBSTITUTE(H4,"3","G")</f>
        <v/>
      </c>
      <c r="J4" s="4" t="str">
        <f t="shared" ref="J4:J17" si="28">SUBSTITUTE(I4,"4","C")</f>
        <v/>
      </c>
      <c r="K4" s="8" t="str">
        <f t="shared" si="1"/>
        <v/>
      </c>
      <c r="L4" s="8" t="str">
        <f t="shared" si="2"/>
        <v/>
      </c>
      <c r="M4" s="8" t="str">
        <f t="shared" si="3"/>
        <v/>
      </c>
      <c r="N4" s="8" t="str">
        <f t="shared" si="4"/>
        <v/>
      </c>
      <c r="O4" s="8" t="str">
        <f t="shared" si="5"/>
        <v/>
      </c>
      <c r="P4" s="8" t="str">
        <f t="shared" si="6"/>
        <v/>
      </c>
      <c r="Q4" s="8" t="str">
        <f t="shared" si="7"/>
        <v/>
      </c>
      <c r="R4" s="8" t="str">
        <f t="shared" si="8"/>
        <v/>
      </c>
      <c r="S4" s="8" t="str">
        <f t="shared" si="9"/>
        <v/>
      </c>
      <c r="T4" s="8" t="str">
        <f t="shared" si="10"/>
        <v/>
      </c>
      <c r="U4" s="8" t="str">
        <f t="shared" si="11"/>
        <v/>
      </c>
      <c r="V4" s="8" t="str">
        <f t="shared" si="12"/>
        <v/>
      </c>
      <c r="W4" s="8" t="str">
        <f t="shared" si="13"/>
        <v/>
      </c>
      <c r="X4" s="8" t="str">
        <f t="shared" si="14"/>
        <v/>
      </c>
      <c r="Y4" s="8" t="str">
        <f t="shared" si="15"/>
        <v/>
      </c>
      <c r="Z4" s="8" t="str">
        <f t="shared" si="16"/>
        <v/>
      </c>
      <c r="AA4" s="8" t="str">
        <f t="shared" si="17"/>
        <v/>
      </c>
      <c r="AB4" s="8" t="str">
        <f t="shared" si="18"/>
        <v/>
      </c>
      <c r="AC4" s="8" t="str">
        <f t="shared" si="19"/>
        <v/>
      </c>
      <c r="AD4" s="8" t="str">
        <f t="shared" si="20"/>
        <v/>
      </c>
      <c r="AE4" s="8" t="str">
        <f t="shared" si="21"/>
        <v/>
      </c>
      <c r="AF4" s="8">
        <f t="shared" ref="AF4:AF17" si="29">LEN(A4)</f>
        <v>0</v>
      </c>
    </row>
    <row r="5" spans="1:35" ht="41.1" customHeight="1" x14ac:dyDescent="0.25">
      <c r="A5" s="14"/>
      <c r="B5" s="15" t="str">
        <f t="shared" ref="B5:B17" si="30">CONCATENATE(K5,L5,M5,N5,O5,P5,Q5,R5,S5,T5,U5,V5,W5,X5,Y5,Z5,AA5,AB5,AC5,AD5,AE5)</f>
        <v/>
      </c>
      <c r="C5" s="4" t="str">
        <f t="shared" si="0"/>
        <v/>
      </c>
      <c r="D5" s="4" t="str">
        <f t="shared" ref="D5:D17" si="31">SUBSTITUTE(C5,"T","2")</f>
        <v/>
      </c>
      <c r="E5" s="4" t="str">
        <f t="shared" si="23"/>
        <v/>
      </c>
      <c r="F5" s="4" t="str">
        <f t="shared" si="24"/>
        <v/>
      </c>
      <c r="G5" s="4" t="str">
        <f t="shared" si="25"/>
        <v/>
      </c>
      <c r="H5" s="4" t="str">
        <f t="shared" si="26"/>
        <v/>
      </c>
      <c r="I5" s="4" t="str">
        <f t="shared" si="27"/>
        <v/>
      </c>
      <c r="J5" s="4" t="str">
        <f t="shared" si="28"/>
        <v/>
      </c>
      <c r="K5" s="8" t="str">
        <f t="shared" si="1"/>
        <v/>
      </c>
      <c r="L5" s="8" t="str">
        <f t="shared" si="2"/>
        <v/>
      </c>
      <c r="M5" s="8" t="str">
        <f t="shared" si="3"/>
        <v/>
      </c>
      <c r="N5" s="8" t="str">
        <f t="shared" si="4"/>
        <v/>
      </c>
      <c r="O5" s="8" t="str">
        <f t="shared" si="5"/>
        <v/>
      </c>
      <c r="P5" s="8" t="str">
        <f t="shared" si="6"/>
        <v/>
      </c>
      <c r="Q5" s="8" t="str">
        <f t="shared" si="7"/>
        <v/>
      </c>
      <c r="R5" s="8" t="str">
        <f t="shared" si="8"/>
        <v/>
      </c>
      <c r="S5" s="8" t="str">
        <f t="shared" si="9"/>
        <v/>
      </c>
      <c r="T5" s="8" t="str">
        <f t="shared" si="10"/>
        <v/>
      </c>
      <c r="U5" s="8" t="str">
        <f t="shared" si="11"/>
        <v/>
      </c>
      <c r="V5" s="8" t="str">
        <f t="shared" si="12"/>
        <v/>
      </c>
      <c r="W5" s="8" t="str">
        <f t="shared" si="13"/>
        <v/>
      </c>
      <c r="X5" s="8" t="str">
        <f t="shared" si="14"/>
        <v/>
      </c>
      <c r="Y5" s="8" t="str">
        <f t="shared" si="15"/>
        <v/>
      </c>
      <c r="Z5" s="8" t="str">
        <f t="shared" si="16"/>
        <v/>
      </c>
      <c r="AA5" s="8" t="str">
        <f t="shared" si="17"/>
        <v/>
      </c>
      <c r="AB5" s="8" t="str">
        <f t="shared" si="18"/>
        <v/>
      </c>
      <c r="AC5" s="8" t="str">
        <f t="shared" si="19"/>
        <v/>
      </c>
      <c r="AD5" s="8" t="str">
        <f t="shared" si="20"/>
        <v/>
      </c>
      <c r="AE5" s="8" t="str">
        <f t="shared" si="21"/>
        <v/>
      </c>
      <c r="AF5" s="8">
        <f t="shared" si="29"/>
        <v>0</v>
      </c>
    </row>
    <row r="6" spans="1:35" ht="41.1" customHeight="1" x14ac:dyDescent="0.25">
      <c r="A6" s="14"/>
      <c r="B6" s="15" t="str">
        <f>CONCATENATE(K6,L6,M6,N6,O6,P6,Q6,R6,S6,T6,U6,V6,W6,X6,Y6,Z6,AA6,AB6,AC6,AD6,AE6)</f>
        <v/>
      </c>
      <c r="C6" s="4" t="str">
        <f t="shared" si="0"/>
        <v/>
      </c>
      <c r="D6" s="4" t="str">
        <f t="shared" si="31"/>
        <v/>
      </c>
      <c r="E6" s="4" t="str">
        <f t="shared" si="23"/>
        <v/>
      </c>
      <c r="F6" s="4" t="str">
        <f t="shared" si="24"/>
        <v/>
      </c>
      <c r="G6" s="4" t="str">
        <f t="shared" si="25"/>
        <v/>
      </c>
      <c r="H6" s="4" t="str">
        <f t="shared" si="26"/>
        <v/>
      </c>
      <c r="I6" s="4" t="str">
        <f t="shared" si="27"/>
        <v/>
      </c>
      <c r="J6" s="4" t="str">
        <f t="shared" si="28"/>
        <v/>
      </c>
      <c r="K6" s="8" t="str">
        <f t="shared" si="1"/>
        <v/>
      </c>
      <c r="L6" s="8" t="str">
        <f t="shared" si="2"/>
        <v/>
      </c>
      <c r="M6" s="8" t="str">
        <f t="shared" si="3"/>
        <v/>
      </c>
      <c r="N6" s="8" t="str">
        <f t="shared" si="4"/>
        <v/>
      </c>
      <c r="O6" s="8" t="str">
        <f t="shared" si="5"/>
        <v/>
      </c>
      <c r="P6" s="8" t="str">
        <f t="shared" si="6"/>
        <v/>
      </c>
      <c r="Q6" s="8" t="str">
        <f t="shared" si="7"/>
        <v/>
      </c>
      <c r="R6" s="8" t="str">
        <f t="shared" si="8"/>
        <v/>
      </c>
      <c r="S6" s="8" t="str">
        <f t="shared" si="9"/>
        <v/>
      </c>
      <c r="T6" s="8" t="str">
        <f t="shared" si="10"/>
        <v/>
      </c>
      <c r="U6" s="8" t="str">
        <f t="shared" si="11"/>
        <v/>
      </c>
      <c r="V6" s="8" t="str">
        <f t="shared" si="12"/>
        <v/>
      </c>
      <c r="W6" s="8" t="str">
        <f t="shared" si="13"/>
        <v/>
      </c>
      <c r="X6" s="8" t="str">
        <f t="shared" si="14"/>
        <v/>
      </c>
      <c r="Y6" s="8" t="str">
        <f t="shared" si="15"/>
        <v/>
      </c>
      <c r="Z6" s="8" t="str">
        <f t="shared" si="16"/>
        <v/>
      </c>
      <c r="AA6" s="8" t="str">
        <f t="shared" si="17"/>
        <v/>
      </c>
      <c r="AB6" s="8" t="str">
        <f t="shared" si="18"/>
        <v/>
      </c>
      <c r="AC6" s="8" t="str">
        <f t="shared" si="19"/>
        <v/>
      </c>
      <c r="AD6" s="8" t="str">
        <f t="shared" si="20"/>
        <v/>
      </c>
      <c r="AE6" s="8" t="str">
        <f t="shared" si="21"/>
        <v/>
      </c>
      <c r="AF6" s="8">
        <f t="shared" si="29"/>
        <v>0</v>
      </c>
    </row>
    <row r="7" spans="1:35" ht="41.1" customHeight="1" x14ac:dyDescent="0.25">
      <c r="A7" s="14"/>
      <c r="B7" s="15" t="str">
        <f>CONCATENATE(K7,L7,M7,N7,O7,P7,Q7,R7,S7,T7,U7,V7,W7,X7,Y7,Z7,AA7,AB7,AC7,AD7,AE7)</f>
        <v/>
      </c>
      <c r="C7" s="4" t="str">
        <f t="shared" si="0"/>
        <v/>
      </c>
      <c r="D7" s="4" t="str">
        <f t="shared" si="31"/>
        <v/>
      </c>
      <c r="E7" s="4" t="str">
        <f t="shared" si="23"/>
        <v/>
      </c>
      <c r="F7" s="4" t="str">
        <f t="shared" si="24"/>
        <v/>
      </c>
      <c r="G7" s="4" t="str">
        <f t="shared" si="25"/>
        <v/>
      </c>
      <c r="H7" s="4" t="str">
        <f t="shared" si="26"/>
        <v/>
      </c>
      <c r="I7" s="4" t="str">
        <f t="shared" si="27"/>
        <v/>
      </c>
      <c r="J7" s="4" t="str">
        <f t="shared" si="28"/>
        <v/>
      </c>
      <c r="K7" s="8" t="str">
        <f t="shared" si="1"/>
        <v/>
      </c>
      <c r="L7" s="8" t="str">
        <f t="shared" si="2"/>
        <v/>
      </c>
      <c r="M7" s="8" t="str">
        <f t="shared" si="3"/>
        <v/>
      </c>
      <c r="N7" s="8" t="str">
        <f t="shared" si="4"/>
        <v/>
      </c>
      <c r="O7" s="8" t="str">
        <f t="shared" si="5"/>
        <v/>
      </c>
      <c r="P7" s="8" t="str">
        <f t="shared" si="6"/>
        <v/>
      </c>
      <c r="Q7" s="8" t="str">
        <f t="shared" si="7"/>
        <v/>
      </c>
      <c r="R7" s="8" t="str">
        <f t="shared" si="8"/>
        <v/>
      </c>
      <c r="S7" s="8" t="str">
        <f t="shared" si="9"/>
        <v/>
      </c>
      <c r="T7" s="8" t="str">
        <f t="shared" si="10"/>
        <v/>
      </c>
      <c r="U7" s="8" t="str">
        <f t="shared" si="11"/>
        <v/>
      </c>
      <c r="V7" s="8" t="str">
        <f t="shared" si="12"/>
        <v/>
      </c>
      <c r="W7" s="8" t="str">
        <f t="shared" si="13"/>
        <v/>
      </c>
      <c r="X7" s="8" t="str">
        <f t="shared" si="14"/>
        <v/>
      </c>
      <c r="Y7" s="8" t="str">
        <f t="shared" si="15"/>
        <v/>
      </c>
      <c r="Z7" s="8" t="str">
        <f t="shared" si="16"/>
        <v/>
      </c>
      <c r="AA7" s="8" t="str">
        <f t="shared" si="17"/>
        <v/>
      </c>
      <c r="AB7" s="8" t="str">
        <f t="shared" si="18"/>
        <v/>
      </c>
      <c r="AC7" s="8" t="str">
        <f t="shared" si="19"/>
        <v/>
      </c>
      <c r="AD7" s="8" t="str">
        <f t="shared" si="20"/>
        <v/>
      </c>
      <c r="AE7" s="8" t="str">
        <f t="shared" si="21"/>
        <v/>
      </c>
      <c r="AF7" s="8">
        <f t="shared" si="29"/>
        <v>0</v>
      </c>
    </row>
    <row r="8" spans="1:35" ht="41.1" customHeight="1" x14ac:dyDescent="0.25">
      <c r="A8" s="14"/>
      <c r="B8" s="15" t="str">
        <f t="shared" si="30"/>
        <v/>
      </c>
      <c r="C8" s="4" t="str">
        <f t="shared" si="0"/>
        <v/>
      </c>
      <c r="D8" s="4" t="str">
        <f t="shared" si="31"/>
        <v/>
      </c>
      <c r="E8" s="4" t="str">
        <f t="shared" si="23"/>
        <v/>
      </c>
      <c r="F8" s="4" t="str">
        <f t="shared" si="24"/>
        <v/>
      </c>
      <c r="G8" s="4" t="str">
        <f t="shared" si="25"/>
        <v/>
      </c>
      <c r="H8" s="4" t="str">
        <f t="shared" si="26"/>
        <v/>
      </c>
      <c r="I8" s="4" t="str">
        <f t="shared" si="27"/>
        <v/>
      </c>
      <c r="J8" s="4" t="str">
        <f t="shared" si="28"/>
        <v/>
      </c>
      <c r="K8" s="8" t="str">
        <f t="shared" si="1"/>
        <v/>
      </c>
      <c r="L8" s="8" t="str">
        <f t="shared" si="2"/>
        <v/>
      </c>
      <c r="M8" s="8" t="str">
        <f t="shared" si="3"/>
        <v/>
      </c>
      <c r="N8" s="8" t="str">
        <f t="shared" si="4"/>
        <v/>
      </c>
      <c r="O8" s="8" t="str">
        <f t="shared" si="5"/>
        <v/>
      </c>
      <c r="P8" s="8" t="str">
        <f t="shared" si="6"/>
        <v/>
      </c>
      <c r="Q8" s="8" t="str">
        <f t="shared" si="7"/>
        <v/>
      </c>
      <c r="R8" s="8" t="str">
        <f t="shared" si="8"/>
        <v/>
      </c>
      <c r="S8" s="8" t="str">
        <f t="shared" si="9"/>
        <v/>
      </c>
      <c r="T8" s="8" t="str">
        <f t="shared" si="10"/>
        <v/>
      </c>
      <c r="U8" s="8" t="str">
        <f t="shared" si="11"/>
        <v/>
      </c>
      <c r="V8" s="8" t="str">
        <f t="shared" si="12"/>
        <v/>
      </c>
      <c r="W8" s="8" t="str">
        <f t="shared" si="13"/>
        <v/>
      </c>
      <c r="X8" s="8" t="str">
        <f t="shared" si="14"/>
        <v/>
      </c>
      <c r="Y8" s="8" t="str">
        <f t="shared" si="15"/>
        <v/>
      </c>
      <c r="Z8" s="8" t="str">
        <f t="shared" si="16"/>
        <v/>
      </c>
      <c r="AA8" s="8" t="str">
        <f t="shared" si="17"/>
        <v/>
      </c>
      <c r="AB8" s="8" t="str">
        <f t="shared" si="18"/>
        <v/>
      </c>
      <c r="AC8" s="8" t="str">
        <f t="shared" si="19"/>
        <v/>
      </c>
      <c r="AD8" s="8" t="str">
        <f t="shared" si="20"/>
        <v/>
      </c>
      <c r="AE8" s="8" t="str">
        <f t="shared" si="21"/>
        <v/>
      </c>
      <c r="AF8" s="8">
        <f t="shared" si="29"/>
        <v>0</v>
      </c>
    </row>
    <row r="9" spans="1:35" ht="41.1" customHeight="1" x14ac:dyDescent="0.25">
      <c r="A9" s="14"/>
      <c r="B9" s="15" t="str">
        <f t="shared" si="30"/>
        <v/>
      </c>
      <c r="C9" s="4" t="str">
        <f t="shared" si="0"/>
        <v/>
      </c>
      <c r="D9" s="4" t="str">
        <f t="shared" si="31"/>
        <v/>
      </c>
      <c r="E9" s="4" t="str">
        <f t="shared" si="23"/>
        <v/>
      </c>
      <c r="F9" s="4" t="str">
        <f t="shared" si="24"/>
        <v/>
      </c>
      <c r="G9" s="4" t="str">
        <f t="shared" si="25"/>
        <v/>
      </c>
      <c r="H9" s="4" t="str">
        <f t="shared" si="26"/>
        <v/>
      </c>
      <c r="I9" s="4" t="str">
        <f t="shared" si="27"/>
        <v/>
      </c>
      <c r="J9" s="4" t="str">
        <f t="shared" si="28"/>
        <v/>
      </c>
      <c r="K9" s="8" t="str">
        <f t="shared" si="1"/>
        <v/>
      </c>
      <c r="L9" s="8" t="str">
        <f t="shared" si="2"/>
        <v/>
      </c>
      <c r="M9" s="8" t="str">
        <f t="shared" si="3"/>
        <v/>
      </c>
      <c r="N9" s="8" t="str">
        <f t="shared" si="4"/>
        <v/>
      </c>
      <c r="O9" s="8" t="str">
        <f t="shared" si="5"/>
        <v/>
      </c>
      <c r="P9" s="8" t="str">
        <f t="shared" si="6"/>
        <v/>
      </c>
      <c r="Q9" s="8" t="str">
        <f t="shared" si="7"/>
        <v/>
      </c>
      <c r="R9" s="8" t="str">
        <f t="shared" si="8"/>
        <v/>
      </c>
      <c r="S9" s="8" t="str">
        <f t="shared" si="9"/>
        <v/>
      </c>
      <c r="T9" s="8" t="str">
        <f t="shared" si="10"/>
        <v/>
      </c>
      <c r="U9" s="8" t="str">
        <f t="shared" si="11"/>
        <v/>
      </c>
      <c r="V9" s="8" t="str">
        <f t="shared" si="12"/>
        <v/>
      </c>
      <c r="W9" s="8" t="str">
        <f t="shared" si="13"/>
        <v/>
      </c>
      <c r="X9" s="8" t="str">
        <f t="shared" si="14"/>
        <v/>
      </c>
      <c r="Y9" s="8" t="str">
        <f t="shared" si="15"/>
        <v/>
      </c>
      <c r="Z9" s="8" t="str">
        <f t="shared" si="16"/>
        <v/>
      </c>
      <c r="AA9" s="8" t="str">
        <f t="shared" si="17"/>
        <v/>
      </c>
      <c r="AB9" s="8" t="str">
        <f t="shared" si="18"/>
        <v/>
      </c>
      <c r="AC9" s="8" t="str">
        <f t="shared" si="19"/>
        <v/>
      </c>
      <c r="AD9" s="8" t="str">
        <f t="shared" si="20"/>
        <v/>
      </c>
      <c r="AE9" s="8" t="str">
        <f t="shared" si="21"/>
        <v/>
      </c>
      <c r="AF9" s="8">
        <f t="shared" si="29"/>
        <v>0</v>
      </c>
    </row>
    <row r="10" spans="1:35" ht="41.1" customHeight="1" x14ac:dyDescent="0.25">
      <c r="A10" s="14"/>
      <c r="B10" s="15" t="str">
        <f t="shared" si="30"/>
        <v/>
      </c>
      <c r="C10" s="4" t="str">
        <f t="shared" si="0"/>
        <v/>
      </c>
      <c r="D10" s="4" t="str">
        <f t="shared" si="31"/>
        <v/>
      </c>
      <c r="E10" s="4" t="str">
        <f t="shared" si="23"/>
        <v/>
      </c>
      <c r="F10" s="4" t="str">
        <f t="shared" si="24"/>
        <v/>
      </c>
      <c r="G10" s="4" t="str">
        <f t="shared" si="25"/>
        <v/>
      </c>
      <c r="H10" s="4" t="str">
        <f t="shared" si="26"/>
        <v/>
      </c>
      <c r="I10" s="4" t="str">
        <f t="shared" si="27"/>
        <v/>
      </c>
      <c r="J10" s="4" t="str">
        <f t="shared" si="28"/>
        <v/>
      </c>
      <c r="K10" s="8" t="str">
        <f t="shared" si="1"/>
        <v/>
      </c>
      <c r="L10" s="8" t="str">
        <f t="shared" si="2"/>
        <v/>
      </c>
      <c r="M10" s="8" t="str">
        <f t="shared" si="3"/>
        <v/>
      </c>
      <c r="N10" s="8" t="str">
        <f t="shared" si="4"/>
        <v/>
      </c>
      <c r="O10" s="8" t="str">
        <f t="shared" si="5"/>
        <v/>
      </c>
      <c r="P10" s="8" t="str">
        <f t="shared" si="6"/>
        <v/>
      </c>
      <c r="Q10" s="8" t="str">
        <f t="shared" si="7"/>
        <v/>
      </c>
      <c r="R10" s="8" t="str">
        <f t="shared" si="8"/>
        <v/>
      </c>
      <c r="S10" s="8" t="str">
        <f t="shared" si="9"/>
        <v/>
      </c>
      <c r="T10" s="8" t="str">
        <f t="shared" si="10"/>
        <v/>
      </c>
      <c r="U10" s="8" t="str">
        <f t="shared" si="11"/>
        <v/>
      </c>
      <c r="V10" s="8" t="str">
        <f t="shared" si="12"/>
        <v/>
      </c>
      <c r="W10" s="8" t="str">
        <f t="shared" si="13"/>
        <v/>
      </c>
      <c r="X10" s="8" t="str">
        <f t="shared" si="14"/>
        <v/>
      </c>
      <c r="Y10" s="8" t="str">
        <f t="shared" si="15"/>
        <v/>
      </c>
      <c r="Z10" s="8" t="str">
        <f t="shared" si="16"/>
        <v/>
      </c>
      <c r="AA10" s="8" t="str">
        <f t="shared" si="17"/>
        <v/>
      </c>
      <c r="AB10" s="8" t="str">
        <f t="shared" si="18"/>
        <v/>
      </c>
      <c r="AC10" s="8" t="str">
        <f t="shared" si="19"/>
        <v/>
      </c>
      <c r="AD10" s="8" t="str">
        <f t="shared" si="20"/>
        <v/>
      </c>
      <c r="AE10" s="8" t="str">
        <f t="shared" si="21"/>
        <v/>
      </c>
      <c r="AF10" s="8">
        <f t="shared" si="29"/>
        <v>0</v>
      </c>
    </row>
    <row r="11" spans="1:35" ht="41.1" customHeight="1" x14ac:dyDescent="0.2">
      <c r="A11" s="16"/>
      <c r="B11" s="15" t="str">
        <f t="shared" si="30"/>
        <v/>
      </c>
      <c r="C11" s="4" t="str">
        <f t="shared" si="0"/>
        <v/>
      </c>
      <c r="D11" s="4" t="str">
        <f t="shared" si="31"/>
        <v/>
      </c>
      <c r="E11" s="4" t="str">
        <f t="shared" si="23"/>
        <v/>
      </c>
      <c r="F11" s="4" t="str">
        <f t="shared" si="24"/>
        <v/>
      </c>
      <c r="G11" s="4" t="str">
        <f t="shared" si="25"/>
        <v/>
      </c>
      <c r="H11" s="4" t="str">
        <f t="shared" si="26"/>
        <v/>
      </c>
      <c r="I11" s="4" t="str">
        <f t="shared" si="27"/>
        <v/>
      </c>
      <c r="J11" s="4" t="str">
        <f t="shared" si="28"/>
        <v/>
      </c>
      <c r="K11" s="8" t="str">
        <f t="shared" si="1"/>
        <v/>
      </c>
      <c r="L11" s="8" t="str">
        <f t="shared" si="2"/>
        <v/>
      </c>
      <c r="M11" s="8" t="str">
        <f t="shared" si="3"/>
        <v/>
      </c>
      <c r="N11" s="8" t="str">
        <f t="shared" si="4"/>
        <v/>
      </c>
      <c r="O11" s="8" t="str">
        <f t="shared" si="5"/>
        <v/>
      </c>
      <c r="P11" s="8" t="str">
        <f t="shared" si="6"/>
        <v/>
      </c>
      <c r="Q11" s="8" t="str">
        <f t="shared" si="7"/>
        <v/>
      </c>
      <c r="R11" s="8" t="str">
        <f t="shared" si="8"/>
        <v/>
      </c>
      <c r="S11" s="8" t="str">
        <f t="shared" si="9"/>
        <v/>
      </c>
      <c r="T11" s="8" t="str">
        <f t="shared" si="10"/>
        <v/>
      </c>
      <c r="U11" s="8" t="str">
        <f t="shared" si="11"/>
        <v/>
      </c>
      <c r="V11" s="8" t="str">
        <f t="shared" si="12"/>
        <v/>
      </c>
      <c r="W11" s="8" t="str">
        <f t="shared" si="13"/>
        <v/>
      </c>
      <c r="X11" s="8" t="str">
        <f t="shared" si="14"/>
        <v/>
      </c>
      <c r="Y11" s="8" t="str">
        <f t="shared" si="15"/>
        <v/>
      </c>
      <c r="Z11" s="8" t="str">
        <f t="shared" si="16"/>
        <v/>
      </c>
      <c r="AA11" s="8" t="str">
        <f t="shared" si="17"/>
        <v/>
      </c>
      <c r="AB11" s="8" t="str">
        <f t="shared" si="18"/>
        <v/>
      </c>
      <c r="AC11" s="8" t="str">
        <f t="shared" si="19"/>
        <v/>
      </c>
      <c r="AD11" s="8" t="str">
        <f t="shared" si="20"/>
        <v/>
      </c>
      <c r="AE11" s="8" t="str">
        <f t="shared" si="21"/>
        <v/>
      </c>
      <c r="AF11" s="8">
        <f t="shared" si="29"/>
        <v>0</v>
      </c>
    </row>
    <row r="12" spans="1:35" ht="41.1" customHeight="1" x14ac:dyDescent="0.25">
      <c r="A12" s="14"/>
      <c r="B12" s="15" t="str">
        <f t="shared" si="30"/>
        <v/>
      </c>
      <c r="C12" s="4" t="str">
        <f t="shared" si="0"/>
        <v/>
      </c>
      <c r="D12" s="4" t="str">
        <f>SUBSTITUTE(C12,"T","2")</f>
        <v/>
      </c>
      <c r="E12" s="4" t="str">
        <f t="shared" si="23"/>
        <v/>
      </c>
      <c r="F12" s="4" t="str">
        <f t="shared" si="24"/>
        <v/>
      </c>
      <c r="G12" s="4" t="str">
        <f t="shared" si="25"/>
        <v/>
      </c>
      <c r="H12" s="4" t="str">
        <f t="shared" si="26"/>
        <v/>
      </c>
      <c r="I12" s="4" t="str">
        <f t="shared" si="27"/>
        <v/>
      </c>
      <c r="J12" s="4" t="str">
        <f t="shared" si="28"/>
        <v/>
      </c>
      <c r="K12" s="8" t="str">
        <f t="shared" si="1"/>
        <v/>
      </c>
      <c r="L12" s="8" t="str">
        <f t="shared" si="2"/>
        <v/>
      </c>
      <c r="M12" s="8" t="str">
        <f t="shared" si="3"/>
        <v/>
      </c>
      <c r="N12" s="8" t="str">
        <f t="shared" si="4"/>
        <v/>
      </c>
      <c r="O12" s="8" t="str">
        <f t="shared" si="5"/>
        <v/>
      </c>
      <c r="P12" s="8" t="str">
        <f t="shared" si="6"/>
        <v/>
      </c>
      <c r="Q12" s="8" t="str">
        <f t="shared" si="7"/>
        <v/>
      </c>
      <c r="R12" s="8" t="str">
        <f t="shared" si="8"/>
        <v/>
      </c>
      <c r="S12" s="8" t="str">
        <f t="shared" si="9"/>
        <v/>
      </c>
      <c r="T12" s="8" t="str">
        <f t="shared" si="10"/>
        <v/>
      </c>
      <c r="U12" s="8" t="str">
        <f t="shared" si="11"/>
        <v/>
      </c>
      <c r="V12" s="8" t="str">
        <f t="shared" si="12"/>
        <v/>
      </c>
      <c r="W12" s="8" t="str">
        <f t="shared" si="13"/>
        <v/>
      </c>
      <c r="X12" s="8" t="str">
        <f t="shared" si="14"/>
        <v/>
      </c>
      <c r="Y12" s="8" t="str">
        <f t="shared" si="15"/>
        <v/>
      </c>
      <c r="Z12" s="8" t="str">
        <f t="shared" si="16"/>
        <v/>
      </c>
      <c r="AA12" s="8" t="str">
        <f t="shared" si="17"/>
        <v/>
      </c>
      <c r="AB12" s="8" t="str">
        <f t="shared" si="18"/>
        <v/>
      </c>
      <c r="AC12" s="8" t="str">
        <f t="shared" si="19"/>
        <v/>
      </c>
      <c r="AD12" s="8" t="str">
        <f t="shared" si="20"/>
        <v/>
      </c>
      <c r="AE12" s="8" t="str">
        <f t="shared" si="21"/>
        <v/>
      </c>
      <c r="AF12" s="8">
        <f t="shared" si="29"/>
        <v>0</v>
      </c>
    </row>
    <row r="13" spans="1:35" ht="41.1" customHeight="1" x14ac:dyDescent="0.2">
      <c r="A13" s="16"/>
      <c r="B13" s="15" t="str">
        <f t="shared" si="30"/>
        <v/>
      </c>
      <c r="C13" s="4" t="str">
        <f t="shared" si="0"/>
        <v/>
      </c>
      <c r="D13" s="4" t="str">
        <f t="shared" si="31"/>
        <v/>
      </c>
      <c r="E13" s="4" t="str">
        <f t="shared" si="23"/>
        <v/>
      </c>
      <c r="F13" s="4" t="str">
        <f t="shared" si="24"/>
        <v/>
      </c>
      <c r="G13" s="4" t="str">
        <f t="shared" si="25"/>
        <v/>
      </c>
      <c r="H13" s="4" t="str">
        <f t="shared" si="26"/>
        <v/>
      </c>
      <c r="I13" s="4" t="str">
        <f t="shared" si="27"/>
        <v/>
      </c>
      <c r="J13" s="4" t="str">
        <f t="shared" si="28"/>
        <v/>
      </c>
      <c r="K13" s="8" t="str">
        <f t="shared" si="1"/>
        <v/>
      </c>
      <c r="L13" s="8" t="str">
        <f t="shared" si="2"/>
        <v/>
      </c>
      <c r="M13" s="8" t="str">
        <f t="shared" si="3"/>
        <v/>
      </c>
      <c r="N13" s="8" t="str">
        <f t="shared" si="4"/>
        <v/>
      </c>
      <c r="O13" s="8" t="str">
        <f t="shared" si="5"/>
        <v/>
      </c>
      <c r="P13" s="8" t="str">
        <f t="shared" si="6"/>
        <v/>
      </c>
      <c r="Q13" s="8" t="str">
        <f t="shared" si="7"/>
        <v/>
      </c>
      <c r="R13" s="8" t="str">
        <f t="shared" si="8"/>
        <v/>
      </c>
      <c r="S13" s="8" t="str">
        <f t="shared" si="9"/>
        <v/>
      </c>
      <c r="T13" s="8" t="str">
        <f t="shared" si="10"/>
        <v/>
      </c>
      <c r="U13" s="8" t="str">
        <f t="shared" si="11"/>
        <v/>
      </c>
      <c r="V13" s="8" t="str">
        <f t="shared" si="12"/>
        <v/>
      </c>
      <c r="W13" s="8" t="str">
        <f t="shared" si="13"/>
        <v/>
      </c>
      <c r="X13" s="8" t="str">
        <f t="shared" si="14"/>
        <v/>
      </c>
      <c r="Y13" s="8" t="str">
        <f t="shared" si="15"/>
        <v/>
      </c>
      <c r="Z13" s="8" t="str">
        <f t="shared" si="16"/>
        <v/>
      </c>
      <c r="AA13" s="8" t="str">
        <f t="shared" si="17"/>
        <v/>
      </c>
      <c r="AB13" s="8" t="str">
        <f t="shared" si="18"/>
        <v/>
      </c>
      <c r="AC13" s="8" t="str">
        <f t="shared" si="19"/>
        <v/>
      </c>
      <c r="AD13" s="8" t="str">
        <f t="shared" si="20"/>
        <v/>
      </c>
      <c r="AE13" s="8" t="str">
        <f t="shared" si="21"/>
        <v/>
      </c>
      <c r="AF13" s="8">
        <f t="shared" si="29"/>
        <v>0</v>
      </c>
    </row>
    <row r="14" spans="1:35" ht="41.1" customHeight="1" x14ac:dyDescent="0.2">
      <c r="A14" s="16"/>
      <c r="B14" s="15" t="str">
        <f t="shared" si="30"/>
        <v/>
      </c>
      <c r="C14" s="4" t="str">
        <f t="shared" si="0"/>
        <v/>
      </c>
      <c r="D14" s="4" t="str">
        <f t="shared" si="31"/>
        <v/>
      </c>
      <c r="E14" s="4" t="str">
        <f t="shared" si="23"/>
        <v/>
      </c>
      <c r="F14" s="4" t="str">
        <f t="shared" si="24"/>
        <v/>
      </c>
      <c r="G14" s="4" t="str">
        <f t="shared" si="25"/>
        <v/>
      </c>
      <c r="H14" s="4" t="str">
        <f t="shared" si="26"/>
        <v/>
      </c>
      <c r="I14" s="4" t="str">
        <f t="shared" si="27"/>
        <v/>
      </c>
      <c r="J14" s="4" t="str">
        <f t="shared" si="28"/>
        <v/>
      </c>
      <c r="K14" s="8" t="str">
        <f t="shared" si="1"/>
        <v/>
      </c>
      <c r="L14" s="8" t="str">
        <f t="shared" si="2"/>
        <v/>
      </c>
      <c r="M14" s="8" t="str">
        <f t="shared" si="3"/>
        <v/>
      </c>
      <c r="N14" s="8" t="str">
        <f t="shared" si="4"/>
        <v/>
      </c>
      <c r="O14" s="8" t="str">
        <f t="shared" si="5"/>
        <v/>
      </c>
      <c r="P14" s="8" t="str">
        <f t="shared" si="6"/>
        <v/>
      </c>
      <c r="Q14" s="8" t="str">
        <f t="shared" si="7"/>
        <v/>
      </c>
      <c r="R14" s="8" t="str">
        <f t="shared" si="8"/>
        <v/>
      </c>
      <c r="S14" s="8" t="str">
        <f t="shared" si="9"/>
        <v/>
      </c>
      <c r="T14" s="8" t="str">
        <f t="shared" si="10"/>
        <v/>
      </c>
      <c r="U14" s="8" t="str">
        <f t="shared" si="11"/>
        <v/>
      </c>
      <c r="V14" s="8" t="str">
        <f t="shared" si="12"/>
        <v/>
      </c>
      <c r="W14" s="8" t="str">
        <f t="shared" si="13"/>
        <v/>
      </c>
      <c r="X14" s="8" t="str">
        <f t="shared" si="14"/>
        <v/>
      </c>
      <c r="Y14" s="8" t="str">
        <f t="shared" si="15"/>
        <v/>
      </c>
      <c r="Z14" s="8" t="str">
        <f t="shared" si="16"/>
        <v/>
      </c>
      <c r="AA14" s="8" t="str">
        <f t="shared" si="17"/>
        <v/>
      </c>
      <c r="AB14" s="8" t="str">
        <f t="shared" si="18"/>
        <v/>
      </c>
      <c r="AC14" s="8" t="str">
        <f t="shared" si="19"/>
        <v/>
      </c>
      <c r="AD14" s="8" t="str">
        <f t="shared" si="20"/>
        <v/>
      </c>
      <c r="AE14" s="8" t="str">
        <f t="shared" si="21"/>
        <v/>
      </c>
      <c r="AF14" s="8">
        <f t="shared" si="29"/>
        <v>0</v>
      </c>
    </row>
    <row r="15" spans="1:35" ht="41.1" customHeight="1" x14ac:dyDescent="0.2">
      <c r="A15" s="16"/>
      <c r="B15" s="15" t="str">
        <f t="shared" si="30"/>
        <v/>
      </c>
      <c r="C15" s="4" t="str">
        <f t="shared" si="0"/>
        <v/>
      </c>
      <c r="D15" s="4" t="str">
        <f t="shared" si="31"/>
        <v/>
      </c>
      <c r="E15" s="4" t="str">
        <f t="shared" si="23"/>
        <v/>
      </c>
      <c r="F15" s="4" t="str">
        <f t="shared" si="24"/>
        <v/>
      </c>
      <c r="G15" s="4" t="str">
        <f t="shared" si="25"/>
        <v/>
      </c>
      <c r="H15" s="4" t="str">
        <f t="shared" si="26"/>
        <v/>
      </c>
      <c r="I15" s="4" t="str">
        <f t="shared" si="27"/>
        <v/>
      </c>
      <c r="J15" s="4" t="str">
        <f t="shared" si="28"/>
        <v/>
      </c>
      <c r="K15" s="8" t="str">
        <f t="shared" si="1"/>
        <v/>
      </c>
      <c r="L15" s="8" t="str">
        <f t="shared" si="2"/>
        <v/>
      </c>
      <c r="M15" s="8" t="str">
        <f t="shared" si="3"/>
        <v/>
      </c>
      <c r="N15" s="8" t="str">
        <f t="shared" si="4"/>
        <v/>
      </c>
      <c r="O15" s="8" t="str">
        <f t="shared" si="5"/>
        <v/>
      </c>
      <c r="P15" s="8" t="str">
        <f t="shared" si="6"/>
        <v/>
      </c>
      <c r="Q15" s="8" t="str">
        <f t="shared" si="7"/>
        <v/>
      </c>
      <c r="R15" s="8" t="str">
        <f t="shared" si="8"/>
        <v/>
      </c>
      <c r="S15" s="8" t="str">
        <f t="shared" si="9"/>
        <v/>
      </c>
      <c r="T15" s="8" t="str">
        <f t="shared" si="10"/>
        <v/>
      </c>
      <c r="U15" s="8" t="str">
        <f t="shared" si="11"/>
        <v/>
      </c>
      <c r="V15" s="8" t="str">
        <f t="shared" si="12"/>
        <v/>
      </c>
      <c r="W15" s="8" t="str">
        <f t="shared" si="13"/>
        <v/>
      </c>
      <c r="X15" s="8" t="str">
        <f t="shared" si="14"/>
        <v/>
      </c>
      <c r="Y15" s="8" t="str">
        <f t="shared" si="15"/>
        <v/>
      </c>
      <c r="Z15" s="8" t="str">
        <f t="shared" si="16"/>
        <v/>
      </c>
      <c r="AA15" s="8" t="str">
        <f t="shared" si="17"/>
        <v/>
      </c>
      <c r="AB15" s="8" t="str">
        <f t="shared" si="18"/>
        <v/>
      </c>
      <c r="AC15" s="8" t="str">
        <f t="shared" si="19"/>
        <v/>
      </c>
      <c r="AD15" s="8" t="str">
        <f t="shared" si="20"/>
        <v/>
      </c>
      <c r="AE15" s="8" t="str">
        <f t="shared" si="21"/>
        <v/>
      </c>
      <c r="AF15" s="8">
        <f t="shared" si="29"/>
        <v>0</v>
      </c>
    </row>
    <row r="16" spans="1:35" ht="41.1" customHeight="1" x14ac:dyDescent="0.2">
      <c r="A16" s="16"/>
      <c r="B16" s="15" t="str">
        <f t="shared" si="30"/>
        <v/>
      </c>
      <c r="C16" s="4" t="str">
        <f t="shared" si="0"/>
        <v/>
      </c>
      <c r="D16" s="4" t="str">
        <f t="shared" si="31"/>
        <v/>
      </c>
      <c r="E16" s="4" t="str">
        <f t="shared" si="23"/>
        <v/>
      </c>
      <c r="F16" s="4" t="str">
        <f t="shared" si="24"/>
        <v/>
      </c>
      <c r="G16" s="4" t="str">
        <f t="shared" si="25"/>
        <v/>
      </c>
      <c r="H16" s="4" t="str">
        <f t="shared" si="26"/>
        <v/>
      </c>
      <c r="I16" s="4" t="str">
        <f t="shared" si="27"/>
        <v/>
      </c>
      <c r="J16" s="4" t="str">
        <f t="shared" si="28"/>
        <v/>
      </c>
      <c r="K16" s="8" t="str">
        <f t="shared" si="1"/>
        <v/>
      </c>
      <c r="L16" s="8" t="str">
        <f t="shared" si="2"/>
        <v/>
      </c>
      <c r="M16" s="8" t="str">
        <f t="shared" si="3"/>
        <v/>
      </c>
      <c r="N16" s="8" t="str">
        <f t="shared" si="4"/>
        <v/>
      </c>
      <c r="O16" s="8" t="str">
        <f t="shared" si="5"/>
        <v/>
      </c>
      <c r="P16" s="8" t="str">
        <f t="shared" si="6"/>
        <v/>
      </c>
      <c r="Q16" s="8" t="str">
        <f t="shared" si="7"/>
        <v/>
      </c>
      <c r="R16" s="8" t="str">
        <f t="shared" si="8"/>
        <v/>
      </c>
      <c r="S16" s="8" t="str">
        <f t="shared" si="9"/>
        <v/>
      </c>
      <c r="T16" s="8" t="str">
        <f t="shared" si="10"/>
        <v/>
      </c>
      <c r="U16" s="8" t="str">
        <f t="shared" si="11"/>
        <v/>
      </c>
      <c r="V16" s="8" t="str">
        <f t="shared" si="12"/>
        <v/>
      </c>
      <c r="W16" s="8" t="str">
        <f t="shared" si="13"/>
        <v/>
      </c>
      <c r="X16" s="8" t="str">
        <f t="shared" si="14"/>
        <v/>
      </c>
      <c r="Y16" s="8" t="str">
        <f t="shared" si="15"/>
        <v/>
      </c>
      <c r="Z16" s="8" t="str">
        <f t="shared" si="16"/>
        <v/>
      </c>
      <c r="AA16" s="8" t="str">
        <f t="shared" si="17"/>
        <v/>
      </c>
      <c r="AB16" s="8" t="str">
        <f t="shared" si="18"/>
        <v/>
      </c>
      <c r="AC16" s="8" t="str">
        <f t="shared" si="19"/>
        <v/>
      </c>
      <c r="AD16" s="8" t="str">
        <f t="shared" si="20"/>
        <v/>
      </c>
      <c r="AE16" s="8" t="str">
        <f t="shared" si="21"/>
        <v/>
      </c>
      <c r="AF16" s="8">
        <f t="shared" si="29"/>
        <v>0</v>
      </c>
    </row>
    <row r="17" spans="1:44" ht="41.1" customHeight="1" x14ac:dyDescent="0.2">
      <c r="A17" s="16"/>
      <c r="B17" s="15" t="str">
        <f t="shared" si="30"/>
        <v/>
      </c>
      <c r="C17" s="4" t="str">
        <f t="shared" si="0"/>
        <v/>
      </c>
      <c r="D17" s="4" t="str">
        <f t="shared" si="31"/>
        <v/>
      </c>
      <c r="E17" s="4" t="str">
        <f t="shared" si="23"/>
        <v/>
      </c>
      <c r="F17" s="4" t="str">
        <f t="shared" si="24"/>
        <v/>
      </c>
      <c r="G17" s="4" t="str">
        <f t="shared" si="25"/>
        <v/>
      </c>
      <c r="H17" s="4" t="str">
        <f t="shared" si="26"/>
        <v/>
      </c>
      <c r="I17" s="4" t="str">
        <f t="shared" si="27"/>
        <v/>
      </c>
      <c r="J17" s="4" t="str">
        <f t="shared" si="28"/>
        <v/>
      </c>
      <c r="K17" s="8" t="str">
        <f t="shared" ref="K17" si="32">MID(J17,21,1)</f>
        <v/>
      </c>
      <c r="L17" s="8" t="str">
        <f t="shared" ref="L17" si="33">MID(J17,20,1)</f>
        <v/>
      </c>
      <c r="M17" s="8" t="str">
        <f t="shared" ref="M17" si="34">MID(J17,19,1)</f>
        <v/>
      </c>
      <c r="N17" s="8" t="str">
        <f t="shared" ref="N17" si="35">MID(J17,18,1)</f>
        <v/>
      </c>
      <c r="O17" s="8" t="str">
        <f t="shared" ref="O17" si="36">MID(J17,17,1)</f>
        <v/>
      </c>
      <c r="P17" s="8" t="str">
        <f t="shared" ref="P17" si="37">MID(J17,16,1)</f>
        <v/>
      </c>
      <c r="Q17" s="8" t="str">
        <f t="shared" ref="Q17" si="38">MID(J17,15,1)</f>
        <v/>
      </c>
      <c r="R17" s="8" t="str">
        <f t="shared" ref="R17" si="39">MID(J17,14,1)</f>
        <v/>
      </c>
      <c r="S17" s="8" t="str">
        <f t="shared" ref="S17" si="40">MID(J17,13,1)</f>
        <v/>
      </c>
      <c r="T17" s="8" t="str">
        <f t="shared" ref="T17" si="41">MID(J17,12,1)</f>
        <v/>
      </c>
      <c r="U17" s="8" t="str">
        <f t="shared" ref="U17" si="42">MID(J17,11,1)</f>
        <v/>
      </c>
      <c r="V17" s="8" t="str">
        <f t="shared" ref="V17" si="43">MID(J17,10,1)</f>
        <v/>
      </c>
      <c r="W17" s="8" t="str">
        <f t="shared" ref="W17" si="44">MID(J17,9,1)</f>
        <v/>
      </c>
      <c r="X17" s="8" t="str">
        <f t="shared" ref="X17" si="45">MID(J17,8,1)</f>
        <v/>
      </c>
      <c r="Y17" s="8" t="str">
        <f t="shared" ref="Y17" si="46">MID(J17,7,1)</f>
        <v/>
      </c>
      <c r="Z17" s="8" t="str">
        <f t="shared" ref="Z17" si="47">MID(J17,6,1)</f>
        <v/>
      </c>
      <c r="AA17" s="8" t="str">
        <f t="shared" ref="AA17" si="48">MID(J17,5,1)</f>
        <v/>
      </c>
      <c r="AB17" s="8" t="str">
        <f t="shared" ref="AB17" si="49">MID(J17,4,1)</f>
        <v/>
      </c>
      <c r="AC17" s="8" t="str">
        <f t="shared" ref="AC17" si="50">MID(J17,3,1)</f>
        <v/>
      </c>
      <c r="AD17" s="8" t="str">
        <f t="shared" ref="AD17" si="51">MID(J17,2,1)</f>
        <v/>
      </c>
      <c r="AE17" s="8" t="str">
        <f t="shared" ref="AE17" si="52">MID(J17,1,1)</f>
        <v/>
      </c>
      <c r="AF17" s="8">
        <f t="shared" si="29"/>
        <v>0</v>
      </c>
    </row>
    <row r="18" spans="1:44" ht="41.1" customHeight="1" x14ac:dyDescent="0.25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</row>
    <row r="19" spans="1:44" ht="41.1" customHeight="1" x14ac:dyDescent="0.25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</row>
    <row r="20" spans="1:44" ht="41.1" customHeight="1" x14ac:dyDescent="0.25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</row>
    <row r="21" spans="1:44" ht="41.1" customHeight="1" x14ac:dyDescent="0.25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</row>
    <row r="22" spans="1:44" ht="41.1" customHeight="1" x14ac:dyDescent="0.25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</row>
    <row r="23" spans="1:44" ht="41.1" customHeight="1" x14ac:dyDescent="0.25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</row>
    <row r="24" spans="1:44" ht="41.1" customHeight="1" x14ac:dyDescent="0.25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</row>
    <row r="25" spans="1:44" ht="41.1" customHeight="1" x14ac:dyDescent="0.25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</row>
    <row r="26" spans="1:44" ht="41.1" customHeight="1" x14ac:dyDescent="0.2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</row>
    <row r="27" spans="1:44" ht="41.1" customHeight="1" x14ac:dyDescent="0.2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</row>
    <row r="28" spans="1:44" ht="41.1" customHeight="1" x14ac:dyDescent="0.2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</row>
    <row r="29" spans="1:44" ht="41.1" customHeight="1" x14ac:dyDescent="0.2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</row>
    <row r="30" spans="1:44" ht="41.1" customHeight="1" x14ac:dyDescent="0.2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</row>
    <row r="31" spans="1:44" ht="41.1" customHeight="1" x14ac:dyDescent="0.2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</row>
    <row r="32" spans="1:44" ht="41.1" customHeight="1" x14ac:dyDescent="0.2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</row>
    <row r="33" spans="1:44" ht="41.1" customHeight="1" x14ac:dyDescent="0.25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</row>
    <row r="34" spans="1:44" ht="41.1" customHeight="1" x14ac:dyDescent="0.2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</row>
    <row r="35" spans="1:44" ht="41.1" customHeight="1" x14ac:dyDescent="0.2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</row>
    <row r="36" spans="1:44" ht="41.1" customHeight="1" x14ac:dyDescent="0.2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</row>
    <row r="37" spans="1:44" ht="41.1" customHeight="1" x14ac:dyDescent="0.25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</row>
    <row r="38" spans="1:44" ht="41.1" customHeight="1" x14ac:dyDescent="0.2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</row>
    <row r="39" spans="1:44" ht="41.1" customHeight="1" x14ac:dyDescent="0.25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</row>
    <row r="40" spans="1:44" ht="41.1" customHeight="1" x14ac:dyDescent="0.25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</row>
    <row r="41" spans="1:44" ht="41.1" customHeight="1" x14ac:dyDescent="0.25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</row>
    <row r="42" spans="1:44" ht="41.1" customHeight="1" x14ac:dyDescent="0.2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</row>
    <row r="43" spans="1:44" ht="41.1" customHeight="1" x14ac:dyDescent="0.2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</row>
    <row r="44" spans="1:44" ht="41.1" customHeight="1" x14ac:dyDescent="0.2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</row>
    <row r="45" spans="1:44" ht="41.1" customHeight="1" x14ac:dyDescent="0.2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</row>
    <row r="46" spans="1:44" ht="41.1" customHeight="1" x14ac:dyDescent="0.2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</row>
    <row r="47" spans="1:44" ht="41.1" customHeight="1" x14ac:dyDescent="0.2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</row>
    <row r="48" spans="1:44" ht="41.1" customHeight="1" x14ac:dyDescent="0.2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</row>
    <row r="49" spans="1:44" ht="41.1" customHeight="1" x14ac:dyDescent="0.2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</row>
    <row r="50" spans="1:44" ht="41.1" customHeight="1" x14ac:dyDescent="0.2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</row>
    <row r="51" spans="1:44" ht="41.1" customHeight="1" x14ac:dyDescent="0.2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</row>
    <row r="52" spans="1:44" ht="41.1" customHeight="1" x14ac:dyDescent="0.2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</row>
    <row r="53" spans="1:44" ht="41.1" customHeight="1" x14ac:dyDescent="0.2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</row>
    <row r="54" spans="1:44" ht="41.1" customHeight="1" x14ac:dyDescent="0.2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</row>
    <row r="55" spans="1:44" ht="41.1" customHeight="1" x14ac:dyDescent="0.2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</row>
    <row r="56" spans="1:44" ht="41.1" customHeight="1" x14ac:dyDescent="0.2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</row>
    <row r="57" spans="1:44" ht="41.1" customHeight="1" x14ac:dyDescent="0.2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</row>
    <row r="58" spans="1:44" ht="41.1" customHeight="1" x14ac:dyDescent="0.2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</row>
    <row r="59" spans="1:44" ht="41.1" customHeight="1" x14ac:dyDescent="0.2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</row>
    <row r="60" spans="1:44" ht="41.1" customHeight="1" x14ac:dyDescent="0.2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</row>
    <row r="61" spans="1:44" ht="41.1" customHeight="1" x14ac:dyDescent="0.2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</row>
    <row r="62" spans="1:44" ht="41.1" customHeight="1" x14ac:dyDescent="0.2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</row>
    <row r="63" spans="1:44" ht="41.1" customHeight="1" x14ac:dyDescent="0.2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Passenger and Guide Strand</vt:lpstr>
      <vt:lpstr>Guide from Passenger</vt:lpstr>
    </vt:vector>
  </TitlesOfParts>
  <Company>University of Colorado at Boulder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shRNA Core</dc:creator>
  <cp:lastModifiedBy>Ashley</cp:lastModifiedBy>
  <dcterms:created xsi:type="dcterms:W3CDTF">2012-04-26T21:02:20Z</dcterms:created>
  <dcterms:modified xsi:type="dcterms:W3CDTF">2015-08-26T16:31:46Z</dcterms:modified>
</cp:coreProperties>
</file>